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МАРТ\26.03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утверждение'!$A$1:$I$247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45" i="3" l="1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E242" i="3"/>
  <c r="D242" i="3"/>
  <c r="C242" i="3"/>
  <c r="I241" i="3"/>
  <c r="H241" i="3"/>
  <c r="G241" i="3"/>
  <c r="E241" i="3"/>
  <c r="D241" i="3"/>
  <c r="C241" i="3"/>
  <c r="I240" i="3"/>
  <c r="H240" i="3"/>
  <c r="G240" i="3"/>
  <c r="E240" i="3"/>
  <c r="D240" i="3"/>
  <c r="C240" i="3"/>
  <c r="I239" i="3"/>
  <c r="H239" i="3"/>
  <c r="G239" i="3"/>
  <c r="E239" i="3"/>
  <c r="D239" i="3"/>
  <c r="C239" i="3"/>
  <c r="I238" i="3"/>
  <c r="H238" i="3"/>
  <c r="G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E229" i="3"/>
  <c r="D229" i="3"/>
  <c r="C229" i="3"/>
  <c r="I228" i="3"/>
  <c r="H228" i="3"/>
  <c r="G228" i="3"/>
  <c r="E228" i="3"/>
  <c r="D228" i="3"/>
  <c r="C228" i="3"/>
  <c r="I227" i="3"/>
  <c r="H227" i="3"/>
  <c r="G227" i="3"/>
  <c r="E227" i="3"/>
  <c r="D227" i="3"/>
  <c r="C227" i="3"/>
  <c r="I226" i="3"/>
  <c r="H226" i="3"/>
  <c r="G226" i="3"/>
  <c r="E226" i="3"/>
  <c r="D226" i="3"/>
  <c r="C226" i="3"/>
  <c r="I225" i="3"/>
  <c r="H225" i="3"/>
  <c r="G225" i="3"/>
  <c r="E225" i="3"/>
  <c r="D225" i="3"/>
  <c r="C225" i="3"/>
  <c r="I224" i="3"/>
  <c r="H224" i="3"/>
  <c r="G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<sst xmlns="http://schemas.openxmlformats.org/spreadsheetml/2006/main" count="22" uniqueCount="22">
  <si>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</si>
  <si>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</si>
  <si>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</si>
  <si>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</si>
  <si>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</si>
  <si>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</si>
  <si>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</si>
  <si>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</si>
  <si>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</si>
  <si>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</si>
  <si>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</si>
  <si>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</si>
  <si>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</si>
  <si>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</si>
  <si>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</si>
  <si>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</si>
  <si>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</si>
  <si>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"_____"___________ 2026 года</t>
  </si>
  <si>
    <t>Дата проведения проверки знаний: 26.03.2026</t>
  </si>
  <si>
    <t>Руководитель</t>
  </si>
  <si>
    <t>Е.М. Тюменцев</t>
  </si>
  <si>
    <t>Врио начальника отдела                                                             Осетров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</si>
</sst>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6.03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ФГБУЗ МСЧ № 154 ФМБА РОССИИ</v>
          </cell>
          <cell r="G4" t="str">
            <v>Махотин</v>
          </cell>
          <cell r="H4" t="str">
            <v>Александр</v>
          </cell>
          <cell r="I4" t="str">
            <v>Валентинович</v>
          </cell>
          <cell r="K4" t="str">
            <v>Начальник отдела по ремонту и обслуживанию технической базы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IV до 1000 В</v>
          </cell>
          <cell r="S4" t="str">
            <v>ПТЭЭПЭЭ</v>
          </cell>
          <cell r="V4">
            <v>0.375</v>
          </cell>
        </row>
        <row r="5">
          <cell r="E5" t="str">
            <v>ФГБУЗ МСЧ № 154 ФМБА РОССИИ</v>
          </cell>
          <cell r="G5" t="str">
            <v>Рулев</v>
          </cell>
          <cell r="H5" t="str">
            <v>Евгений</v>
          </cell>
          <cell r="I5" t="str">
            <v>Андреевич</v>
          </cell>
          <cell r="K5" t="str">
            <v>Ведущий инженер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АО "ЦБИ-СЕРВИС"</v>
          </cell>
          <cell r="G6" t="str">
            <v>Романенко</v>
          </cell>
          <cell r="H6" t="str">
            <v>Юрий</v>
          </cell>
          <cell r="I6" t="str">
            <v>Анатольевич</v>
          </cell>
          <cell r="K6" t="str">
            <v>специалист ПБ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III до 1000 В</v>
          </cell>
          <cell r="S6" t="str">
            <v>ПТЭЭПЭЭ</v>
          </cell>
          <cell r="V6">
            <v>0.375</v>
          </cell>
        </row>
        <row r="7">
          <cell r="E7" t="str">
            <v>АО "ЦБИ-СЕРВИС"</v>
          </cell>
          <cell r="G7" t="str">
            <v>Кириянов</v>
          </cell>
          <cell r="H7" t="str">
            <v>Николай</v>
          </cell>
          <cell r="I7" t="str">
            <v>Алексеевич</v>
          </cell>
          <cell r="K7" t="str">
            <v>инженер по теплоснабжению и вентиляции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"ЗАВОД СВЯТОЙ ИСТОЧНИК"</v>
          </cell>
          <cell r="G8" t="str">
            <v>Лаштабега</v>
          </cell>
          <cell r="H8" t="str">
            <v>Петр</v>
          </cell>
          <cell r="I8" t="str">
            <v>Александрович</v>
          </cell>
          <cell r="K8" t="str">
            <v>Главный энергетик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V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ООО "ЗАВОД СВЯТОЙ ИСТОЧНИК"</v>
          </cell>
          <cell r="G9" t="str">
            <v>Семёнов</v>
          </cell>
          <cell r="H9" t="str">
            <v>Роман</v>
          </cell>
          <cell r="I9" t="str">
            <v>Леонидович</v>
          </cell>
          <cell r="K9" t="str">
            <v>Инженер-энергетик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IV до и выше 1000 В</v>
          </cell>
          <cell r="S9" t="str">
            <v>ПТЭЭПЭЭ</v>
          </cell>
          <cell r="V9">
            <v>0.375</v>
          </cell>
        </row>
        <row r="10">
          <cell r="E10" t="str">
            <v>ООО "ЗАВОД СВЯТОЙ ИСТОЧНИК"</v>
          </cell>
          <cell r="G10" t="str">
            <v>Крутов</v>
          </cell>
          <cell r="H10" t="str">
            <v>Дмитрий</v>
          </cell>
          <cell r="I10" t="str">
            <v>Данилович</v>
          </cell>
          <cell r="K10" t="str">
            <v>Инженер-энергетик</v>
          </cell>
          <cell r="M10" t="str">
            <v>первичная</v>
          </cell>
          <cell r="N10" t="str">
            <v>административно—технический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"ЗАВОД СВЯТОЙ ИСТОЧНИК"</v>
          </cell>
          <cell r="G11" t="str">
            <v>Царегородцев</v>
          </cell>
          <cell r="H11" t="str">
            <v>Антон</v>
          </cell>
          <cell r="I11" t="str">
            <v>Александрович</v>
          </cell>
          <cell r="K11" t="str">
            <v>Менеджер по техническому обслуживанию производства</v>
          </cell>
          <cell r="M11" t="str">
            <v>первичная</v>
          </cell>
          <cell r="N11" t="str">
            <v>административно—технический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"ЗАВОД СВЯТОЙ ИСТОЧНИК"</v>
          </cell>
          <cell r="G12" t="str">
            <v>Переверзев</v>
          </cell>
          <cell r="H12" t="str">
            <v>Андрей</v>
          </cell>
          <cell r="I12" t="str">
            <v>Юрьевич</v>
          </cell>
          <cell r="K12" t="str">
            <v>Главный инженер</v>
          </cell>
          <cell r="M12" t="str">
            <v>первичная</v>
          </cell>
          <cell r="N12" t="str">
            <v>административно—технический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"ЭКСПЕРТНО-ОБРАЗОВАТЕЛЬНЫЙ ЦЕНТР "НИКА"</v>
          </cell>
          <cell r="G13" t="str">
            <v>Винник</v>
          </cell>
          <cell r="H13" t="str">
            <v>Екатерина</v>
          </cell>
          <cell r="I13" t="str">
            <v>Сергеевна</v>
          </cell>
          <cell r="K13" t="str">
            <v>Генеральный директор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"ЭКСПЕРТНО-ОБРАЗОВАТЕЛЬНЫЙ ЦЕНТР "НИКА"</v>
          </cell>
          <cell r="G14" t="str">
            <v>Сайгашкина</v>
          </cell>
          <cell r="H14" t="str">
            <v>Елена</v>
          </cell>
          <cell r="I14" t="str">
            <v>Александровна</v>
          </cell>
          <cell r="K14" t="str">
            <v>Преподаватель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"ЭКСПЕРТНО-ОБРАЗОВАТЕЛЬНЫЙ ЦЕНТР "НИКА"</v>
          </cell>
          <cell r="G15" t="str">
            <v>Сахидова</v>
          </cell>
          <cell r="H15" t="str">
            <v>Надежда</v>
          </cell>
          <cell r="I15" t="str">
            <v>Рашидовна</v>
          </cell>
          <cell r="K15" t="str">
            <v>Преподаватель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МП "ХИМКИЭЛЕКТРОТРАНС"</v>
          </cell>
          <cell r="G16" t="str">
            <v>Копылова</v>
          </cell>
          <cell r="H16" t="str">
            <v>Галина</v>
          </cell>
          <cell r="I16" t="str">
            <v>Александровна</v>
          </cell>
          <cell r="K16" t="str">
            <v>Старший диспетчер службы движения</v>
          </cell>
          <cell r="M16" t="str">
            <v>очередная</v>
          </cell>
          <cell r="N16" t="str">
            <v>диспетчерский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МП "ХИМКИЭЛЕКТРОТРАНС"</v>
          </cell>
          <cell r="G17" t="str">
            <v>Борисанова</v>
          </cell>
          <cell r="H17" t="str">
            <v>Лариса</v>
          </cell>
          <cell r="I17" t="str">
            <v>Александровна</v>
          </cell>
          <cell r="K17" t="str">
            <v>Диспетчер службы движения</v>
          </cell>
          <cell r="M17" t="str">
            <v>первичная</v>
          </cell>
          <cell r="N17" t="str">
            <v>диспетчерский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МП "ХИМКИЭЛЕКТРОТРАНС"</v>
          </cell>
          <cell r="G18" t="str">
            <v>Пронькин</v>
          </cell>
          <cell r="H18" t="str">
            <v>Артем</v>
          </cell>
          <cell r="I18" t="str">
            <v>Михайлович</v>
          </cell>
          <cell r="K18" t="str">
            <v>Водитель троллейбуса - линейный</v>
          </cell>
          <cell r="M18" t="str">
            <v>первичная</v>
          </cell>
          <cell r="N18" t="str">
            <v>вспомогательный персонал</v>
          </cell>
          <cell r="R18" t="str">
            <v>II до 1000 В</v>
          </cell>
          <cell r="S18" t="str">
            <v>ПТЭЭПЭЭ</v>
          </cell>
          <cell r="V18">
            <v>0.375</v>
          </cell>
        </row>
        <row r="19">
          <cell r="E19" t="str">
            <v>МП "ХИМКИЭЛЕКТРОТРАНС"</v>
          </cell>
          <cell r="G19" t="str">
            <v>Малинин</v>
          </cell>
          <cell r="H19" t="str">
            <v>Андрей</v>
          </cell>
          <cell r="I19" t="str">
            <v>Евгеньевич</v>
          </cell>
          <cell r="K19" t="str">
            <v>Водитель троллейбуса - наставник</v>
          </cell>
          <cell r="M19" t="str">
            <v>очередная</v>
          </cell>
          <cell r="N19" t="str">
            <v>вспомогательный персонал</v>
          </cell>
          <cell r="R19" t="str">
            <v>III до 1000 В</v>
          </cell>
          <cell r="S19" t="str">
            <v>ПТЭЭПЭЭ</v>
          </cell>
          <cell r="V19">
            <v>0.375</v>
          </cell>
        </row>
        <row r="20">
          <cell r="E20" t="str">
            <v>МП "ХИМКИЭЛЕКТРОТРАНС"</v>
          </cell>
          <cell r="G20" t="str">
            <v>Марина</v>
          </cell>
          <cell r="H20" t="str">
            <v>Тамара</v>
          </cell>
          <cell r="I20" t="str">
            <v>Афанасьевна</v>
          </cell>
          <cell r="K20" t="str">
            <v>Водитель троллейбуса-линейный</v>
          </cell>
          <cell r="M20" t="str">
            <v>первичная</v>
          </cell>
          <cell r="N20" t="str">
            <v>вспомогательный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"ПТИЦЕФАБРИКА "ЭЛИНАР-БРОЙЛЕР"</v>
          </cell>
          <cell r="G21" t="str">
            <v>Дацюк</v>
          </cell>
          <cell r="H21" t="str">
            <v>Владимир</v>
          </cell>
          <cell r="I21" t="str">
            <v>Ильич</v>
          </cell>
          <cell r="K21" t="str">
            <v>начальник структурного подразделения</v>
          </cell>
          <cell r="M21" t="str">
            <v>внеочередная</v>
          </cell>
          <cell r="N21" t="str">
            <v>оперативно-ремонтный персонал</v>
          </cell>
          <cell r="R21" t="str">
            <v>III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"МН-ПРОДАКТ"</v>
          </cell>
          <cell r="G22" t="str">
            <v>Баранов</v>
          </cell>
          <cell r="H22" t="str">
            <v>Олег</v>
          </cell>
          <cell r="I22" t="str">
            <v>Анатольевич</v>
          </cell>
          <cell r="K22" t="str">
            <v>Инженер КИПиА</v>
          </cell>
          <cell r="M22" t="str">
            <v>очередная</v>
          </cell>
          <cell r="N22" t="str">
            <v>оперативно-ремонтный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"ФНМ "ВЕСЬ МИР"</v>
          </cell>
          <cell r="G23" t="str">
            <v>Голубков</v>
          </cell>
          <cell r="H23" t="str">
            <v>Алексей</v>
          </cell>
          <cell r="I23" t="str">
            <v>Викторович</v>
          </cell>
          <cell r="K23" t="str">
            <v>Энергетик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V до и выше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"ФНМ "ВЕСЬ МИР"</v>
          </cell>
          <cell r="G24" t="str">
            <v>Генералов</v>
          </cell>
          <cell r="H24" t="str">
            <v>Сергей</v>
          </cell>
          <cell r="I24" t="str">
            <v>Викторович</v>
          </cell>
          <cell r="K24" t="str">
            <v>Энергетик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"ФНМ "ВЕСЬ МИР"</v>
          </cell>
          <cell r="G25" t="str">
            <v>Трошин</v>
          </cell>
          <cell r="H25" t="str">
            <v>Алексей</v>
          </cell>
          <cell r="I25" t="str">
            <v>Николаевич</v>
          </cell>
          <cell r="K25" t="str">
            <v>Инженер по КИПиА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IV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"МИКРОРАЙОН-СЕРВИС"</v>
          </cell>
          <cell r="G26" t="str">
            <v>Новиков</v>
          </cell>
          <cell r="H26" t="str">
            <v>Константин</v>
          </cell>
          <cell r="I26" t="str">
            <v>Алексеевич</v>
          </cell>
          <cell r="K26" t="str">
            <v>Техник-смотритель</v>
          </cell>
          <cell r="M26" t="str">
            <v>первичная</v>
          </cell>
          <cell r="N26" t="str">
            <v>административно—технический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"ФОРПОСТ"</v>
          </cell>
          <cell r="G27" t="str">
            <v>Камалетдинова</v>
          </cell>
          <cell r="H27" t="str">
            <v>Альмира</v>
          </cell>
          <cell r="I27" t="str">
            <v>Саяровна</v>
          </cell>
          <cell r="K27" t="str">
            <v>инженер</v>
          </cell>
          <cell r="M27" t="str">
            <v>внеочередная</v>
          </cell>
          <cell r="N27" t="str">
            <v>административно—технический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"РУКОННЕКТ"</v>
          </cell>
          <cell r="G28" t="str">
            <v>Хапаев</v>
          </cell>
          <cell r="H28" t="str">
            <v>Руслан</v>
          </cell>
          <cell r="I28" t="str">
            <v>Расулович</v>
          </cell>
          <cell r="K28" t="str">
            <v>Руководитель сортировочного центра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"РУКОННЕКТ"</v>
          </cell>
          <cell r="G29" t="str">
            <v>Чернусь</v>
          </cell>
          <cell r="H29" t="str">
            <v>Николай</v>
          </cell>
          <cell r="I29" t="str">
            <v>Александрович</v>
          </cell>
          <cell r="K29" t="str">
            <v>Ведущий инженер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"РУКОННЕКТ"</v>
          </cell>
          <cell r="G30" t="str">
            <v>Кожевников</v>
          </cell>
          <cell r="H30" t="str">
            <v>Владимир</v>
          </cell>
          <cell r="I30" t="str">
            <v>Валерьевич</v>
          </cell>
          <cell r="K30" t="str">
            <v>Инженер по обслуживанию технологического оборудования</v>
          </cell>
          <cell r="M30" t="str">
            <v>очередная</v>
          </cell>
          <cell r="N30" t="str">
            <v>оперативно-ремонтный персонал</v>
          </cell>
          <cell r="R30" t="str">
            <v>III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"СПЕЦИАЛИЗИРОВАННЫЙ ЗАСТРОЙЩИК "ФОРТУНА"</v>
          </cell>
          <cell r="G31" t="str">
            <v>Тофан</v>
          </cell>
          <cell r="H31" t="str">
            <v>Василий</v>
          </cell>
          <cell r="I31" t="str">
            <v>Владимирович</v>
          </cell>
          <cell r="K31" t="str">
            <v>Начальник управления по организации работы в области охраны труда</v>
          </cell>
          <cell r="M31" t="str">
            <v>внеочередная</v>
          </cell>
          <cell r="N31" t="str">
            <v>контролирующий электроустановки</v>
          </cell>
          <cell r="R31" t="str">
            <v>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"ПРОМТЕХСЕРВИС"</v>
          </cell>
          <cell r="G32" t="str">
            <v>Танцура</v>
          </cell>
          <cell r="H32" t="str">
            <v>Василий</v>
          </cell>
          <cell r="I32" t="str">
            <v>Александрович</v>
          </cell>
          <cell r="K32" t="str">
            <v>Электромонтер по ремонту и обслуживанию электрооборудования</v>
          </cell>
          <cell r="M32" t="str">
            <v>очередная</v>
          </cell>
          <cell r="N32" t="str">
            <v>оперативно-ремонтный персонал</v>
          </cell>
          <cell r="R32" t="str">
            <v>III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"ПРОМТЕХСЕРВИС"</v>
          </cell>
          <cell r="G33" t="str">
            <v>Борзуков</v>
          </cell>
          <cell r="H33" t="str">
            <v>Андрей</v>
          </cell>
          <cell r="I33" t="str">
            <v>Иванович</v>
          </cell>
          <cell r="K33" t="str">
            <v>Главный энергетик</v>
          </cell>
          <cell r="M33" t="str">
            <v>внеочередная</v>
          </cell>
          <cell r="N33" t="str">
            <v>административно—технический персонал</v>
          </cell>
          <cell r="R33" t="str">
            <v>III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"СМК"</v>
          </cell>
          <cell r="G34" t="str">
            <v>Панюшин</v>
          </cell>
          <cell r="H34" t="str">
            <v>Константин</v>
          </cell>
          <cell r="I34" t="str">
            <v>Александрович</v>
          </cell>
          <cell r="K34" t="str">
            <v>Заместитель генерального директора по медицинским вопросам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"ГРИНТРИЗ"</v>
          </cell>
          <cell r="G35" t="str">
            <v>Есиков</v>
          </cell>
          <cell r="H35" t="str">
            <v>Сергей</v>
          </cell>
          <cell r="I35" t="str">
            <v>Иванович</v>
          </cell>
          <cell r="K35" t="str">
            <v>Специалист по охране труда</v>
          </cell>
          <cell r="M35" t="str">
            <v>очередная</v>
          </cell>
          <cell r="N35" t="str">
            <v>контролирующий электроустановки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"ПТИЦЕФАБРИКА "ЭЛИНАР-БРОЙЛЕР"</v>
          </cell>
          <cell r="G36" t="str">
            <v>Добродомов</v>
          </cell>
          <cell r="H36" t="str">
            <v>Александр</v>
          </cell>
          <cell r="I36" t="str">
            <v>Владимирович</v>
          </cell>
          <cell r="K36" t="str">
            <v>энергетик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"СМУ-13"</v>
          </cell>
          <cell r="G37" t="str">
            <v>Заговалов</v>
          </cell>
          <cell r="H37" t="str">
            <v>Дмитрий</v>
          </cell>
          <cell r="I37" t="str">
            <v>Вячеславович</v>
          </cell>
          <cell r="K37" t="str">
            <v>инженер</v>
          </cell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"СМУ-13"</v>
          </cell>
          <cell r="G38" t="str">
            <v>Заговалова</v>
          </cell>
          <cell r="H38" t="str">
            <v>Ирина</v>
          </cell>
          <cell r="I38" t="str">
            <v>Анатольевна</v>
          </cell>
          <cell r="K38" t="str">
            <v>инженер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"СМУ-13"</v>
          </cell>
          <cell r="G39" t="str">
            <v>Мансурова</v>
          </cell>
          <cell r="H39" t="str">
            <v>Надия</v>
          </cell>
          <cell r="I39" t="str">
            <v>Саяровна</v>
          </cell>
          <cell r="K39" t="str">
            <v>вед. инженер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"СМУ-13"</v>
          </cell>
          <cell r="G40" t="str">
            <v>Камалетдинова</v>
          </cell>
          <cell r="H40" t="str">
            <v>Альмира</v>
          </cell>
          <cell r="I40" t="str">
            <v>Саяровна</v>
          </cell>
          <cell r="K40" t="str">
            <v>инженер</v>
          </cell>
          <cell r="M40" t="str">
            <v>внеочередная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"СМУ-13"</v>
          </cell>
          <cell r="G41" t="str">
            <v>Орешин</v>
          </cell>
          <cell r="H41" t="str">
            <v>Игорь</v>
          </cell>
          <cell r="I41" t="str">
            <v>Александрович</v>
          </cell>
          <cell r="K41" t="str">
            <v>инженер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 "РЕМСТРОЙ  РСК"</v>
          </cell>
          <cell r="G42" t="str">
            <v>Охримов</v>
          </cell>
          <cell r="H42" t="str">
            <v>Ярослав</v>
          </cell>
          <cell r="I42" t="str">
            <v>Александрович</v>
          </cell>
          <cell r="K42" t="str">
            <v>производитель работ</v>
          </cell>
          <cell r="M42" t="str">
            <v>очередная</v>
          </cell>
          <cell r="N42" t="str">
            <v>административно—технический персонал</v>
          </cell>
          <cell r="R42" t="str">
            <v>III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"СМУ-13"</v>
          </cell>
          <cell r="G43" t="str">
            <v>Вавиленков</v>
          </cell>
          <cell r="H43" t="str">
            <v>Владимир</v>
          </cell>
          <cell r="I43" t="str">
            <v>Сергеевич</v>
          </cell>
          <cell r="K43" t="str">
            <v>инженер</v>
          </cell>
          <cell r="M43" t="str">
            <v>внеочередная</v>
          </cell>
          <cell r="N43" t="str">
            <v>оперативно-ремонтный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"СМУ-13"</v>
          </cell>
          <cell r="G44" t="str">
            <v>Микичур</v>
          </cell>
          <cell r="H44" t="str">
            <v>Виталий</v>
          </cell>
          <cell r="I44" t="str">
            <v>Сергеевич</v>
          </cell>
          <cell r="K44" t="str">
            <v>инженер</v>
          </cell>
          <cell r="M44" t="str">
            <v>внеочередная</v>
          </cell>
          <cell r="N44" t="str">
            <v>оперативно-ремонтный персонал</v>
          </cell>
          <cell r="R44" t="str">
            <v>III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ООО "СМУ-13"</v>
          </cell>
          <cell r="G45" t="str">
            <v>Андрейченко</v>
          </cell>
          <cell r="H45" t="str">
            <v>Михаил</v>
          </cell>
          <cell r="I45" t="str">
            <v>Викторович</v>
          </cell>
          <cell r="K45" t="str">
            <v>инженер</v>
          </cell>
          <cell r="M45" t="str">
            <v>внеочередная</v>
          </cell>
          <cell r="N45" t="str">
            <v>административно—технический персонал</v>
          </cell>
          <cell r="R45" t="str">
            <v>IV до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АО "НИИРП"</v>
          </cell>
          <cell r="G46" t="str">
            <v>Заманов</v>
          </cell>
          <cell r="H46" t="str">
            <v>Александр</v>
          </cell>
          <cell r="I46" t="str">
            <v>Рамизович</v>
          </cell>
          <cell r="K46" t="str">
            <v>Инженер электроник</v>
          </cell>
          <cell r="M46" t="str">
            <v>внеочередная</v>
          </cell>
          <cell r="N46" t="str">
            <v>оперативно-ремонтный персонал</v>
          </cell>
          <cell r="R46" t="str">
            <v>III до и выше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"ВОСТОК ЛИФТ ПОДМОСКОВЬЕ"</v>
          </cell>
          <cell r="G47" t="str">
            <v>Купцов</v>
          </cell>
          <cell r="H47" t="str">
            <v>Сергей</v>
          </cell>
          <cell r="I47" t="str">
            <v>Игоревич</v>
          </cell>
          <cell r="K47" t="str">
            <v>Заместитель технического директора</v>
          </cell>
          <cell r="M47" t="str">
            <v>внеочередная</v>
          </cell>
          <cell r="N47" t="str">
            <v>административно—технический персонал</v>
          </cell>
          <cell r="R47" t="str">
            <v>III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"ВОСТОК ЛИФТ ПОДМОСКОВЬЕ"</v>
          </cell>
          <cell r="G48" t="str">
            <v>Исаев</v>
          </cell>
          <cell r="H48" t="str">
            <v>Алексей</v>
          </cell>
          <cell r="I48" t="str">
            <v>Викторович</v>
          </cell>
          <cell r="K48" t="str">
            <v>Технический директор</v>
          </cell>
          <cell r="M48" t="str">
            <v>внеочередная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"ВОСТОК ЛИФТ ПОДМОСКОВЬЕ"</v>
          </cell>
          <cell r="G49" t="str">
            <v>Ибрагимов</v>
          </cell>
          <cell r="H49" t="str">
            <v>Фарит</v>
          </cell>
          <cell r="I49" t="str">
            <v>Масхутович</v>
          </cell>
          <cell r="K49" t="str">
            <v>Главный инженер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"ВОСТОК ЛИФТ ПОДМОСКОВЬЕ"</v>
          </cell>
          <cell r="G50" t="str">
            <v>Куликов</v>
          </cell>
          <cell r="H50" t="str">
            <v>Николай</v>
          </cell>
          <cell r="I50" t="str">
            <v>Сергеевич</v>
          </cell>
          <cell r="K50" t="str">
            <v>Заместитель главного инженера</v>
          </cell>
          <cell r="M50" t="str">
            <v>внеочередная</v>
          </cell>
          <cell r="N50" t="str">
            <v>административно—технический персонал</v>
          </cell>
          <cell r="R50" t="str">
            <v>III до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"ВОСТОК ЛИФТ ПОДМОСКОВЬЕ"</v>
          </cell>
          <cell r="G51" t="str">
            <v>Столярова</v>
          </cell>
          <cell r="H51" t="str">
            <v>Валентина</v>
          </cell>
          <cell r="I51" t="str">
            <v>Сергеевна</v>
          </cell>
          <cell r="K51" t="str">
            <v>Специалист по охране труда</v>
          </cell>
          <cell r="M51" t="str">
            <v>внеочередная</v>
          </cell>
          <cell r="N51" t="str">
            <v>административно—технический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АО ЦВМ "АРМОКОМ", АО ЦВМ "АРМИРОВАННЫЕ КОМПОЗИТЫ"</v>
          </cell>
          <cell r="G52" t="str">
            <v>Кормаков</v>
          </cell>
          <cell r="H52" t="str">
            <v>Антон</v>
          </cell>
          <cell r="I52" t="str">
            <v>Владимирович</v>
          </cell>
          <cell r="K52" t="str">
            <v>Первый заместитель Генерального директора - технический директор</v>
          </cell>
          <cell r="M52" t="str">
            <v>первичная</v>
          </cell>
          <cell r="N52" t="str">
            <v>административно—технический персонал</v>
          </cell>
          <cell r="R52" t="str">
            <v>II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ЦВМ "АРМОКОМ", АО ЦВМ "АРМИРОВАННЫЕ КОМПОЗИТЫ"</v>
          </cell>
          <cell r="G53" t="str">
            <v>Буров</v>
          </cell>
          <cell r="H53" t="str">
            <v>Максим</v>
          </cell>
          <cell r="I53" t="str">
            <v>Валентинович</v>
          </cell>
          <cell r="K53" t="str">
            <v>Начальник отдела технического обслуживания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ЦВМ "АРМОКОМ", АО ЦВМ "АРМИРОВАННЫЕ КОМПОЗИТЫ"</v>
          </cell>
          <cell r="G54" t="str">
            <v>Мисуров</v>
          </cell>
          <cell r="H54" t="str">
            <v>Роман</v>
          </cell>
          <cell r="I54" t="str">
            <v>Вячеславович</v>
          </cell>
          <cell r="K54" t="str">
            <v>Начальник производства №1</v>
          </cell>
          <cell r="M54" t="str">
            <v>очередная</v>
          </cell>
          <cell r="N54" t="str">
            <v>административно—технический персонал</v>
          </cell>
          <cell r="R54" t="str">
            <v>III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ЦВМ "АРМОКОМ", АО ЦВМ "АРМИРОВАННЫЕ КОМПОЗИТЫ"</v>
          </cell>
          <cell r="G55" t="str">
            <v>Зайцев</v>
          </cell>
          <cell r="H55" t="str">
            <v>Владимир</v>
          </cell>
          <cell r="I55" t="str">
            <v>Витальевич</v>
          </cell>
          <cell r="K55" t="str">
            <v>Начальник производства №2</v>
          </cell>
          <cell r="M55" t="str">
            <v>очередная</v>
          </cell>
          <cell r="N55" t="str">
            <v>административно—технический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АО ЦВМ "АРМОКОМ", АО ЦВМ "АРМИРОВАННЫЕ КОМПОЗИТЫ"</v>
          </cell>
          <cell r="G56" t="str">
            <v>Митрюков</v>
          </cell>
          <cell r="H56" t="str">
            <v>Олег</v>
          </cell>
          <cell r="I56" t="str">
            <v>Альфредович</v>
          </cell>
          <cell r="K56" t="str">
            <v>Начальник производства №3</v>
          </cell>
          <cell r="M56" t="str">
            <v>первичная</v>
          </cell>
          <cell r="N56" t="str">
            <v>административно—технический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"МЭК"</v>
          </cell>
          <cell r="G57" t="str">
            <v>Комаров</v>
          </cell>
          <cell r="H57" t="str">
            <v>Игорь</v>
          </cell>
          <cell r="I57" t="str">
            <v>Вячеславович</v>
          </cell>
          <cell r="K57" t="str">
            <v>Заместитель генерального директора-главный инженер</v>
          </cell>
          <cell r="M57" t="str">
            <v>очередная</v>
          </cell>
          <cell r="N57" t="str">
            <v>административно—технический персонал</v>
          </cell>
          <cell r="R57" t="str">
            <v>V до и выше 1000 В</v>
          </cell>
          <cell r="S57" t="str">
            <v>ПТЭЭСиС</v>
          </cell>
          <cell r="V57">
            <v>0.41666666666666669</v>
          </cell>
        </row>
        <row r="58">
          <cell r="E58" t="str">
            <v>ООО "МЭК"</v>
          </cell>
          <cell r="G58" t="str">
            <v>Феофилов</v>
          </cell>
          <cell r="H58" t="str">
            <v>Константин</v>
          </cell>
          <cell r="I58" t="str">
            <v>Сергеевич</v>
          </cell>
          <cell r="K58" t="str">
            <v>Начальник участка тепло-механического оборудования</v>
          </cell>
          <cell r="M58" t="str">
            <v>очередная</v>
          </cell>
          <cell r="N58" t="str">
            <v>административно—технический персонал</v>
          </cell>
          <cell r="R58" t="str">
            <v>V до и выше 1000 В</v>
          </cell>
          <cell r="S58" t="str">
            <v>ПТЭЭСиС</v>
          </cell>
          <cell r="V58">
            <v>0.41666666666666702</v>
          </cell>
        </row>
        <row r="59">
          <cell r="E59" t="str">
            <v>ООО "МЭК"</v>
          </cell>
          <cell r="G59" t="str">
            <v>Гамаюн</v>
          </cell>
          <cell r="H59" t="str">
            <v>Алексей</v>
          </cell>
          <cell r="I59" t="str">
            <v>Валерьевич</v>
          </cell>
          <cell r="K59" t="str">
            <v>Инженер участка тепло-механического оборудования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IV до 1000 В</v>
          </cell>
          <cell r="S59" t="str">
            <v>ПТЭЭСиС</v>
          </cell>
          <cell r="V59">
            <v>0.41666666666666702</v>
          </cell>
        </row>
        <row r="60">
          <cell r="E60" t="str">
            <v>ЗАО "ДОР.СЕРВИС"</v>
          </cell>
          <cell r="G60" t="str">
            <v>Александров</v>
          </cell>
          <cell r="H60" t="str">
            <v>Дмитрий</v>
          </cell>
          <cell r="I60" t="str">
            <v>Евгеньевич</v>
          </cell>
          <cell r="K60" t="str">
            <v>электромонтер по ремонту и обслуживанию электрооборудования</v>
          </cell>
          <cell r="M60" t="str">
            <v>первичная</v>
          </cell>
          <cell r="N60" t="str">
            <v>оперативно-ремонтный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УЖК "ДРУЖБА"</v>
          </cell>
          <cell r="G61" t="str">
            <v>Абдураимов</v>
          </cell>
          <cell r="H61" t="str">
            <v>Мухтаржан</v>
          </cell>
          <cell r="I61" t="str">
            <v>Ашуралиевич</v>
          </cell>
          <cell r="K61" t="str">
            <v>электромонтер</v>
          </cell>
          <cell r="M61" t="str">
            <v>первичная</v>
          </cell>
          <cell r="N61" t="str">
            <v>ремонтный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НПП "АРМОКОМ-ЦЕНТР"</v>
          </cell>
          <cell r="G62" t="str">
            <v>Кормаков</v>
          </cell>
          <cell r="H62" t="str">
            <v>Антон</v>
          </cell>
          <cell r="I62" t="str">
            <v>Владимрович</v>
          </cell>
          <cell r="K62" t="str">
            <v>Технический директор</v>
          </cell>
          <cell r="M62" t="str">
            <v>первичная</v>
          </cell>
          <cell r="N62" t="str">
            <v>административно—технический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НПП "АРМОКОМ-ЦЕНТР"</v>
          </cell>
          <cell r="G63" t="str">
            <v>Буров</v>
          </cell>
          <cell r="H63" t="str">
            <v>Максим</v>
          </cell>
          <cell r="I63" t="str">
            <v>Валентинович</v>
          </cell>
          <cell r="K63" t="str">
            <v>Начальник отдела вспомогательной службы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НПП "АРМОКОМ-ЦЕНТР"</v>
          </cell>
          <cell r="G64" t="str">
            <v>Мисуров</v>
          </cell>
          <cell r="H64" t="str">
            <v>Роман</v>
          </cell>
          <cell r="I64" t="str">
            <v>Вячеславович</v>
          </cell>
          <cell r="K64" t="str">
            <v>Начальник производства №1</v>
          </cell>
          <cell r="M64" t="str">
            <v>очередная</v>
          </cell>
          <cell r="N64" t="str">
            <v>административно—технический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НПП "АРМОКОМ-ЦЕНТР"</v>
          </cell>
          <cell r="G65" t="str">
            <v>Зайцев</v>
          </cell>
          <cell r="H65" t="str">
            <v>Владимир</v>
          </cell>
          <cell r="I65" t="str">
            <v>Витальевич</v>
          </cell>
          <cell r="K65" t="str">
            <v>Начальник производства №2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II до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НПП "АРМОКОМ-ЦЕНТР"</v>
          </cell>
          <cell r="G66" t="str">
            <v>Митрюков</v>
          </cell>
          <cell r="H66" t="str">
            <v>Олег</v>
          </cell>
          <cell r="I66" t="str">
            <v>Альфредович</v>
          </cell>
          <cell r="K66" t="str">
            <v>Начальник производства №3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«СП НАРА-ЛИФТ»</v>
          </cell>
          <cell r="G67" t="str">
            <v>Мацеплюк</v>
          </cell>
          <cell r="H67" t="str">
            <v>Валентин</v>
          </cell>
          <cell r="I67" t="str">
            <v>Анатольевич</v>
          </cell>
          <cell r="K67" t="str">
            <v>Электромеханик по лифтам</v>
          </cell>
          <cell r="M67" t="str">
            <v>первичная</v>
          </cell>
          <cell r="N67" t="str">
            <v>оперативно-ремонтный персонал</v>
          </cell>
          <cell r="R67" t="str">
            <v>II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«СП НАРА-ЛИФТ»</v>
          </cell>
          <cell r="G68" t="str">
            <v>Корнеев</v>
          </cell>
          <cell r="H68" t="str">
            <v>Максим</v>
          </cell>
          <cell r="I68" t="str">
            <v>Алексеевич</v>
          </cell>
          <cell r="K68" t="str">
            <v>Электромеханик по лифтам</v>
          </cell>
          <cell r="M68" t="str">
            <v>первичная</v>
          </cell>
          <cell r="N68" t="str">
            <v>оперативно-ремонтный персонал</v>
          </cell>
          <cell r="R68" t="str">
            <v>II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"СТЕФАЛ"</v>
          </cell>
          <cell r="G69" t="str">
            <v>Дюкарев</v>
          </cell>
          <cell r="H69" t="str">
            <v>Артем</v>
          </cell>
          <cell r="I69" t="str">
            <v>Игоревич</v>
          </cell>
          <cell r="K69" t="str">
            <v>Начальник смены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III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"СТЕФАЛ"</v>
          </cell>
          <cell r="G70" t="str">
            <v>Колягин</v>
          </cell>
          <cell r="H70" t="str">
            <v>Андрей</v>
          </cell>
          <cell r="I70" t="str">
            <v>Юрьевич</v>
          </cell>
          <cell r="K70" t="str">
            <v>Начальник смены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"СТЕФАЛ"</v>
          </cell>
          <cell r="G71" t="str">
            <v>Лелюх</v>
          </cell>
          <cell r="H71" t="str">
            <v>Андрей</v>
          </cell>
          <cell r="I71" t="str">
            <v>Григорьевич</v>
          </cell>
          <cell r="K71" t="str">
            <v>Начальник смены</v>
          </cell>
          <cell r="M71" t="str">
            <v>очередная</v>
          </cell>
          <cell r="N71" t="str">
            <v>административно—технический персонал</v>
          </cell>
          <cell r="R71" t="str">
            <v>III до 1000 В</v>
          </cell>
          <cell r="S71" t="str">
            <v>ПТЭЭПЭЭ</v>
          </cell>
          <cell r="V71">
            <v>0.4375</v>
          </cell>
        </row>
        <row r="72">
          <cell r="E72" t="str">
            <v>АНОО "ГИМНАЗИЯ ГОРОДА СТУПИНО"</v>
          </cell>
          <cell r="G72" t="str">
            <v>Бороздин</v>
          </cell>
          <cell r="H72" t="str">
            <v>Павел</v>
          </cell>
          <cell r="I72" t="str">
            <v>Анатольевич</v>
          </cell>
          <cell r="K72" t="str">
            <v>специалист по АХЧ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IV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ПРЕДПРИЯТИЕ "БАРОМЕТР"</v>
          </cell>
          <cell r="G73" t="str">
            <v>Казаков</v>
          </cell>
          <cell r="H73" t="str">
            <v>Максим</v>
          </cell>
          <cell r="I73" t="str">
            <v>Юрьевич</v>
          </cell>
          <cell r="K73" t="str">
            <v>Слесарь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ПРЕДПРИЯТИЕ "БАРОМЕТР"</v>
          </cell>
          <cell r="G74" t="str">
            <v>Андреев</v>
          </cell>
          <cell r="H74" t="str">
            <v>Ярослав</v>
          </cell>
          <cell r="I74" t="str">
            <v>Вадимович</v>
          </cell>
          <cell r="K74" t="str">
            <v>ученик оператор станков с ЧПУ</v>
          </cell>
          <cell r="M74" t="str">
            <v>первичная</v>
          </cell>
          <cell r="N74" t="str">
            <v>административно—технический персонал</v>
          </cell>
          <cell r="R74" t="str">
            <v>II до и выше 1000 В</v>
          </cell>
          <cell r="S74" t="str">
            <v>ПТЭЭПЭЭ</v>
          </cell>
          <cell r="V74">
            <v>0.4375</v>
          </cell>
        </row>
        <row r="75">
          <cell r="E75" t="str">
            <v>ООО "СПЛИТ"</v>
          </cell>
          <cell r="G75" t="str">
            <v>Пронин</v>
          </cell>
          <cell r="H75" t="str">
            <v>Илья</v>
          </cell>
          <cell r="I75" t="str">
            <v>Сергеевич</v>
          </cell>
          <cell r="K75" t="str">
            <v>Заместитель генерального директора по производству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"ЭНЕРГЕТИЧЕСКИЕ ИННОВАЦИИ"</v>
          </cell>
          <cell r="G76" t="str">
            <v>Дорожинский</v>
          </cell>
          <cell r="H76" t="str">
            <v>Вячеслав</v>
          </cell>
          <cell r="I76" t="str">
            <v>Витальевич</v>
          </cell>
          <cell r="K76" t="str">
            <v>Генеральный директор</v>
          </cell>
          <cell r="M76" t="str">
            <v>первичная</v>
          </cell>
          <cell r="N76" t="str">
            <v>оперативно-ремонтный персонал</v>
          </cell>
          <cell r="R76" t="str">
            <v>II до 1000 В</v>
          </cell>
          <cell r="S76" t="str">
            <v>ПТЭЭПЭЭ</v>
          </cell>
          <cell r="V76">
            <v>0.4375</v>
          </cell>
        </row>
        <row r="77">
          <cell r="E77" t="str">
            <v>ООО "ТОПФУД"</v>
          </cell>
          <cell r="G77" t="str">
            <v>Хаустов</v>
          </cell>
          <cell r="H77" t="str">
            <v>Владислав</v>
          </cell>
          <cell r="I77" t="str">
            <v>Викторович</v>
          </cell>
          <cell r="K77" t="str">
            <v>Управляющий предприятием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III до 1000 В</v>
          </cell>
          <cell r="S77" t="str">
            <v>ПТЭЭПЭЭ</v>
          </cell>
          <cell r="V77">
            <v>0.4375</v>
          </cell>
        </row>
        <row r="78">
          <cell r="E78" t="str">
            <v>ИП КОНДРАШОВА ВИКТОРИЯ ЮРЬЕВНА</v>
          </cell>
          <cell r="G78" t="str">
            <v>Росляков</v>
          </cell>
          <cell r="H78" t="str">
            <v>Сергей</v>
          </cell>
          <cell r="I78" t="str">
            <v>Николаевич</v>
          </cell>
          <cell r="K78" t="str">
            <v>ИНЖЕНЕР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IV до и выше 1000 В</v>
          </cell>
          <cell r="S78" t="str">
            <v>ПТЭЭПЭЭ</v>
          </cell>
          <cell r="V78">
            <v>0.4375</v>
          </cell>
        </row>
        <row r="79">
          <cell r="E79" t="str">
            <v>АО "ЭЛЕКТРОИЗОЛИТ"</v>
          </cell>
          <cell r="G79" t="str">
            <v>Андрийченко</v>
          </cell>
          <cell r="H79" t="str">
            <v>Александр</v>
          </cell>
          <cell r="I79" t="str">
            <v>Владимирович</v>
          </cell>
          <cell r="K79" t="str">
            <v>Главный метролог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"ПЕРВОМАЙСКИЙ ХЛАДОКОМБИНАТ"</v>
          </cell>
          <cell r="G80" t="str">
            <v>Тарасов</v>
          </cell>
          <cell r="H80" t="str">
            <v>Валерий</v>
          </cell>
          <cell r="I80" t="str">
            <v>Дмитриевич</v>
          </cell>
          <cell r="K80" t="str">
            <v>Начальник службы эксплуатации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"ПЕРВОМАЙСКИЙ ХЛАДОКОМБИНАТ"</v>
          </cell>
          <cell r="G81" t="str">
            <v>Федоров</v>
          </cell>
          <cell r="H81" t="str">
            <v>Александр</v>
          </cell>
          <cell r="I81" t="str">
            <v>Вячеславович</v>
          </cell>
          <cell r="K81" t="str">
            <v>Электромонтер</v>
          </cell>
          <cell r="M81" t="str">
            <v>очередная</v>
          </cell>
          <cell r="N81" t="str">
            <v>оперативно-ремонтный персонал</v>
          </cell>
          <cell r="R81" t="str">
            <v>IV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"ПЕРВОМАЙСКИЙ ХЛАДОКОМБИНАТ"</v>
          </cell>
          <cell r="G82" t="str">
            <v>Карабанов</v>
          </cell>
          <cell r="H82" t="str">
            <v>Иосиф</v>
          </cell>
          <cell r="I82" t="str">
            <v>Алексеевич</v>
          </cell>
          <cell r="K82" t="str">
            <v>Инженер-сантехник</v>
          </cell>
          <cell r="M82" t="str">
            <v>первичная</v>
          </cell>
          <cell r="N82" t="str">
            <v>административно—технический персонал</v>
          </cell>
          <cell r="R82" t="str">
            <v>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"СТАНИЦА"</v>
          </cell>
          <cell r="G83" t="str">
            <v>Дидиченко</v>
          </cell>
          <cell r="H83" t="str">
            <v>Иван</v>
          </cell>
          <cell r="I83" t="str">
            <v>Михайлович</v>
          </cell>
          <cell r="K83" t="str">
            <v>техник-электрик</v>
          </cell>
          <cell r="M83" t="str">
            <v>внеочередная</v>
          </cell>
          <cell r="N83" t="str">
            <v>оперативно-ремонтный персонал</v>
          </cell>
          <cell r="R83" t="str">
            <v>III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"ЗСА"</v>
          </cell>
          <cell r="G84" t="str">
            <v>Зиновьева</v>
          </cell>
          <cell r="H84" t="str">
            <v>Вера</v>
          </cell>
          <cell r="I84" t="str">
            <v>Анатольевна</v>
          </cell>
          <cell r="K84" t="str">
            <v>Ведущий специалист по охране труда</v>
          </cell>
          <cell r="M84" t="str">
            <v>очередная</v>
          </cell>
          <cell r="N84" t="str">
            <v>контролирующий электроустановки</v>
          </cell>
          <cell r="R84" t="str">
            <v>IV до 1000 В</v>
          </cell>
          <cell r="S84" t="str">
            <v>ПТЭЭПЭЭ</v>
          </cell>
          <cell r="V84">
            <v>0.4375</v>
          </cell>
        </row>
        <row r="85">
          <cell r="E85" t="str">
            <v>ООО "ЗСА"</v>
          </cell>
          <cell r="G85" t="str">
            <v>Костров</v>
          </cell>
          <cell r="H85" t="str">
            <v>Степан</v>
          </cell>
          <cell r="I85" t="str">
            <v>Викторович</v>
          </cell>
          <cell r="K85" t="str">
            <v>Главный энергетик</v>
          </cell>
          <cell r="M85" t="str">
            <v>внеочередная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0.45833333333333298</v>
          </cell>
        </row>
        <row r="86">
          <cell r="E86" t="str">
            <v>ООО "СДЭК-ГЛОБАЛ"</v>
          </cell>
          <cell r="G86" t="str">
            <v>Грибанов</v>
          </cell>
          <cell r="H86" t="str">
            <v>Максим</v>
          </cell>
          <cell r="I86" t="str">
            <v>Григорьевич</v>
          </cell>
          <cell r="K86" t="str">
            <v>Руководитель отдела эксплуатации</v>
          </cell>
          <cell r="M86" t="str">
            <v>очередная</v>
          </cell>
          <cell r="N86" t="str">
            <v>административно—технический персонал</v>
          </cell>
          <cell r="R86" t="str">
            <v>IV до 1000 В</v>
          </cell>
          <cell r="S86" t="str">
            <v>ПТЭЭПЭЭ</v>
          </cell>
          <cell r="V86">
            <v>0.45833333333333298</v>
          </cell>
        </row>
        <row r="87">
          <cell r="E87" t="str">
            <v>ООО "СДЭК-ГЛОБАЛ"</v>
          </cell>
          <cell r="G87" t="str">
            <v>Фокин</v>
          </cell>
          <cell r="H87" t="str">
            <v>Владимир</v>
          </cell>
          <cell r="I87" t="str">
            <v>Владимирович</v>
          </cell>
          <cell r="K87" t="str">
            <v>Техник</v>
          </cell>
          <cell r="M87" t="str">
            <v>первичная</v>
          </cell>
          <cell r="N87" t="str">
            <v>ремонтный персонал</v>
          </cell>
          <cell r="R87" t="str">
            <v>II до 1000 В</v>
          </cell>
          <cell r="S87" t="str">
            <v>ПТЭЭПЭЭ</v>
          </cell>
          <cell r="V87">
            <v>0.45833333333333298</v>
          </cell>
        </row>
        <row r="88">
          <cell r="E88" t="str">
            <v>ООО "СПЕЦТЕПЛОХИМСТРОЙРЕМОНТ"</v>
          </cell>
          <cell r="G88" t="str">
            <v>Николаев</v>
          </cell>
          <cell r="H88" t="str">
            <v>Антон</v>
          </cell>
          <cell r="I88" t="str">
            <v>Константинович</v>
          </cell>
          <cell r="K88" t="str">
            <v>Директор по строительству</v>
          </cell>
          <cell r="M88" t="str">
            <v>первичная</v>
          </cell>
          <cell r="N88" t="str">
            <v>административно—технический персонал</v>
          </cell>
          <cell r="R88" t="str">
            <v>II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МУЗЕЙ-ЗАПОВЕДНИК "БОРОДИНСКОЕ ПОЛЕ"</v>
          </cell>
          <cell r="G89" t="str">
            <v>Олейник</v>
          </cell>
          <cell r="H89" t="str">
            <v>Николай</v>
          </cell>
          <cell r="I89" t="str">
            <v>Николаевич</v>
          </cell>
          <cell r="K89" t="str">
            <v>Главный инженер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МУЗЕЙ-ЗАПОВЕДНИК "БОРОДИНСКОЕ ПОЛЕ"</v>
          </cell>
          <cell r="G90" t="str">
            <v>Проскурнин</v>
          </cell>
          <cell r="H90" t="str">
            <v>Вадим</v>
          </cell>
          <cell r="I90" t="str">
            <v>Николаевич</v>
          </cell>
          <cell r="K90" t="str">
            <v>Главный энергетик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МУЗЕЙ-ЗАПОВЕДНИК "БОРОДИНСКОЕ ПОЛЕ"</v>
          </cell>
          <cell r="G91" t="str">
            <v>Пшёнкин</v>
          </cell>
          <cell r="H91" t="str">
            <v>Евгений</v>
          </cell>
          <cell r="I91" t="str">
            <v>Николаевич</v>
          </cell>
          <cell r="K91" t="str">
            <v>Инженер-электрик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IV 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МУЗЕЙ-ЗАПОВЕДНИК "БОРОДИНСКОЕ ПОЛЕ"</v>
          </cell>
          <cell r="G92" t="str">
            <v>Коптинов</v>
          </cell>
          <cell r="H92" t="str">
            <v>Игорь</v>
          </cell>
          <cell r="I92" t="str">
            <v>Алексеевич</v>
          </cell>
          <cell r="K92" t="str">
            <v>Электромонтер</v>
          </cell>
          <cell r="M92" t="str">
            <v>очередная</v>
          </cell>
          <cell r="N92" t="str">
            <v>оперативно-ремонтный персонал</v>
          </cell>
          <cell r="R92" t="str">
            <v>IV до и выше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ПК "ФЗМ"</v>
          </cell>
          <cell r="G93" t="str">
            <v>Бразаускас</v>
          </cell>
          <cell r="H93" t="str">
            <v>Вячеслав</v>
          </cell>
          <cell r="I93" t="str">
            <v>Иозавич</v>
          </cell>
          <cell r="K93" t="str">
            <v>Главный энергетик</v>
          </cell>
          <cell r="M93" t="str">
            <v>внеочередная</v>
          </cell>
          <cell r="N93" t="str">
            <v>административно—технический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МБУДО ДШИ ИМ. В.А.ШИРШОВА</v>
          </cell>
          <cell r="G94" t="str">
            <v>Трубачев</v>
          </cell>
          <cell r="H94" t="str">
            <v>Владимир</v>
          </cell>
          <cell r="I94" t="str">
            <v>Юрьевич</v>
          </cell>
          <cell r="K94" t="str">
            <v>электромонтер по ремонту и обслуживанию электроустановок</v>
          </cell>
          <cell r="M94" t="str">
            <v>первичная</v>
          </cell>
          <cell r="N94" t="str">
            <v>оперативно-ремонтный персонал</v>
          </cell>
          <cell r="R94" t="str">
            <v>II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ПК "ФЗМ"</v>
          </cell>
          <cell r="G95" t="str">
            <v>Панов</v>
          </cell>
          <cell r="H95" t="str">
            <v>Дмитрий</v>
          </cell>
          <cell r="I95" t="str">
            <v>Алексеевич</v>
          </cell>
          <cell r="K95" t="str">
            <v>Мастер производственного участка</v>
          </cell>
          <cell r="M95" t="str">
            <v>очередная</v>
          </cell>
          <cell r="N95" t="str">
            <v>административно—технический персонал</v>
          </cell>
          <cell r="R95" t="str">
            <v>II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МБУДО ДШИ ИМ. В.А.ШИРШОВА</v>
          </cell>
          <cell r="G96" t="str">
            <v>Соловцов</v>
          </cell>
          <cell r="H96" t="str">
            <v>Иван</v>
          </cell>
          <cell r="I96" t="str">
            <v>Васильевич</v>
          </cell>
          <cell r="K96" t="str">
            <v>электромонтер по ремонту и обслуживанию электроустановок</v>
          </cell>
          <cell r="M96" t="str">
            <v>первичная</v>
          </cell>
          <cell r="N96" t="str">
            <v>оперативно-ремонтный персонал</v>
          </cell>
          <cell r="R96" t="str">
            <v>II до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МБУДО ДШИ ИМ. В.А.ШИРШОВА</v>
          </cell>
          <cell r="G97" t="str">
            <v>Белов</v>
          </cell>
          <cell r="H97" t="str">
            <v>Алексей</v>
          </cell>
          <cell r="I97" t="str">
            <v>Евгеньевич</v>
          </cell>
          <cell r="K97" t="str">
            <v>электромонтер по ремонту и обслуживанию электроустановок</v>
          </cell>
          <cell r="M97" t="str">
            <v>очередная</v>
          </cell>
          <cell r="N97" t="str">
            <v>оперативно-ремонтный персонал</v>
          </cell>
          <cell r="R97" t="str">
            <v>III до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АО "МОСКОКС"</v>
          </cell>
          <cell r="G98" t="str">
            <v>Тищенков</v>
          </cell>
          <cell r="H98" t="str">
            <v>Александр</v>
          </cell>
          <cell r="I98" t="str">
            <v>Петрович</v>
          </cell>
          <cell r="K98" t="str">
            <v>Главный энергетик</v>
          </cell>
          <cell r="M98" t="str">
            <v>внеочередная</v>
          </cell>
          <cell r="N98" t="str">
            <v>административно—технический персонал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АО "МОСКОКС"</v>
          </cell>
          <cell r="G99" t="str">
            <v>Ермаков</v>
          </cell>
          <cell r="H99" t="str">
            <v>Виктор</v>
          </cell>
          <cell r="I99" t="str">
            <v>Павлович</v>
          </cell>
          <cell r="K99" t="str">
            <v>ведущий специалист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АО "МОСКОКС"</v>
          </cell>
          <cell r="G100" t="str">
            <v>Федоров</v>
          </cell>
          <cell r="H100" t="str">
            <v>Сергей</v>
          </cell>
          <cell r="I100" t="str">
            <v>Николаевич</v>
          </cell>
          <cell r="K100" t="str">
            <v>начальник участка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АО "МОСКОКС"</v>
          </cell>
          <cell r="G101" t="str">
            <v>Прокофьев</v>
          </cell>
          <cell r="H101" t="str">
            <v>Юрий</v>
          </cell>
          <cell r="I101" t="str">
            <v>Анатольевич</v>
          </cell>
          <cell r="K101" t="str">
            <v>Начальник участка</v>
          </cell>
          <cell r="M101" t="str">
            <v>внеочередная</v>
          </cell>
          <cell r="N101" t="str">
            <v>административно—технический персонал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АО "МОСКОКС"</v>
          </cell>
          <cell r="G102" t="str">
            <v>Мельников</v>
          </cell>
          <cell r="H102" t="str">
            <v>Сергей</v>
          </cell>
          <cell r="I102" t="str">
            <v>Алексеевич</v>
          </cell>
          <cell r="K102" t="str">
            <v>Начальник отделения</v>
          </cell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>V до и выше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"МЗМ"</v>
          </cell>
          <cell r="G103" t="str">
            <v>Подпригоров</v>
          </cell>
          <cell r="H103" t="str">
            <v>Юрий</v>
          </cell>
          <cell r="I103" t="str">
            <v>Юрьевич</v>
          </cell>
          <cell r="K103" t="str">
            <v>Руководитель службы охраны труда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"МЗМ"</v>
          </cell>
          <cell r="G104" t="str">
            <v>Лавриненко</v>
          </cell>
          <cell r="H104" t="str">
            <v>Андрей</v>
          </cell>
          <cell r="I104" t="str">
            <v>Валентинович</v>
          </cell>
          <cell r="K104" t="str">
            <v>Инженер-электроник</v>
          </cell>
          <cell r="M104" t="str">
            <v>очередная</v>
          </cell>
          <cell r="N104" t="str">
            <v>административно—технический персонал</v>
          </cell>
          <cell r="R104" t="str">
            <v>III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"МЗМ"</v>
          </cell>
          <cell r="G105" t="str">
            <v>Пепеляев</v>
          </cell>
          <cell r="H105" t="str">
            <v>Виктор</v>
          </cell>
          <cell r="I105" t="str">
            <v>Иванович</v>
          </cell>
          <cell r="K105" t="str">
            <v>Электромонтер</v>
          </cell>
          <cell r="M105" t="str">
            <v>очередная</v>
          </cell>
          <cell r="N105" t="str">
            <v>оперативно-ремонтный персонал</v>
          </cell>
          <cell r="R105" t="str">
            <v>III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"МЗМ"</v>
          </cell>
          <cell r="G106" t="str">
            <v>Заверуха</v>
          </cell>
          <cell r="H106" t="str">
            <v>Дмитрий</v>
          </cell>
          <cell r="I106" t="str">
            <v>Александрович</v>
          </cell>
          <cell r="K106" t="str">
            <v>Электромонтёр</v>
          </cell>
          <cell r="M106" t="str">
            <v>очередная</v>
          </cell>
          <cell r="N106" t="str">
            <v>оперативно-ремонтный персонал</v>
          </cell>
          <cell r="R106" t="str">
            <v>III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АО "ДИАКОН-ДС"</v>
          </cell>
          <cell r="G107" t="str">
            <v>Балашов</v>
          </cell>
          <cell r="H107" t="str">
            <v>Александр</v>
          </cell>
          <cell r="I107" t="str">
            <v>Сергеевич</v>
          </cell>
          <cell r="K107" t="str">
            <v>главный инженер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IV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АО "ДИАКОН-ДС"</v>
          </cell>
          <cell r="G108" t="str">
            <v>Балашов</v>
          </cell>
          <cell r="H108" t="str">
            <v>Сергей</v>
          </cell>
          <cell r="I108" t="str">
            <v>Александрович</v>
          </cell>
          <cell r="K108" t="str">
            <v>Начальник отдела</v>
          </cell>
          <cell r="M108" t="str">
            <v>очередная</v>
          </cell>
          <cell r="N108" t="str">
            <v>оперативно-ремонтный персонал</v>
          </cell>
          <cell r="R108" t="str">
            <v>IV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АО "ДИАКОН-ДС"</v>
          </cell>
          <cell r="G109" t="str">
            <v>Анисимов</v>
          </cell>
          <cell r="H109" t="str">
            <v>Игорь</v>
          </cell>
          <cell r="I109" t="str">
            <v>Викторович</v>
          </cell>
          <cell r="K109" t="str">
            <v>Главный специалист по охране труда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IV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АО "ДИАКОН-ДС"</v>
          </cell>
          <cell r="G110" t="str">
            <v>Черняков</v>
          </cell>
          <cell r="H110" t="str">
            <v>Денис</v>
          </cell>
          <cell r="I110" t="str">
            <v>Иванович</v>
          </cell>
          <cell r="K110" t="str">
            <v>Технический директор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III до 1000 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"СТРОИТЕЛЬНЫЕ СИСТЕМЫ"</v>
          </cell>
          <cell r="G111" t="str">
            <v>Даминов</v>
          </cell>
          <cell r="H111" t="str">
            <v>Алексей</v>
          </cell>
          <cell r="I111" t="str">
            <v>Марсельевич</v>
          </cell>
          <cell r="K111" t="str">
            <v>Старший инженер по ремонту и обслуживанию АСУТП</v>
          </cell>
          <cell r="M111" t="str">
            <v>очередная</v>
          </cell>
          <cell r="N111" t="str">
            <v>административно—технический персонал</v>
          </cell>
          <cell r="R111" t="str">
            <v>IV до 1000 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"ФАБРИКА ЭКСПРОД"</v>
          </cell>
          <cell r="G112" t="str">
            <v>Долбилов</v>
          </cell>
          <cell r="H112" t="str">
            <v>Руслан</v>
          </cell>
          <cell r="I112" t="str">
            <v>Валерьевич</v>
          </cell>
          <cell r="K112" t="str">
            <v>заместитель генерального директора по техническим вопросам</v>
          </cell>
          <cell r="M112" t="str">
            <v>первичная</v>
          </cell>
          <cell r="N112" t="str">
            <v>административно—технический персонал</v>
          </cell>
          <cell r="R112" t="str">
            <v>II до и выше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АО "АЛ Д МЕГА ЛАБ"</v>
          </cell>
          <cell r="G113" t="str">
            <v>Турбин</v>
          </cell>
          <cell r="H113" t="str">
            <v>Дмитрий</v>
          </cell>
          <cell r="I113" t="str">
            <v>Олегович</v>
          </cell>
          <cell r="K113" t="str">
            <v>Главный инженер</v>
          </cell>
          <cell r="M113" t="str">
            <v>внеочередная</v>
          </cell>
          <cell r="N113" t="str">
            <v>административно—технический персонал</v>
          </cell>
          <cell r="R113" t="str">
            <v>IV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ООО "ТРАКС"</v>
          </cell>
          <cell r="G114" t="str">
            <v>Лавренов</v>
          </cell>
          <cell r="H114" t="str">
            <v>Марат</v>
          </cell>
          <cell r="I114" t="str">
            <v>Алексеевич</v>
          </cell>
          <cell r="K114" t="str">
            <v>Мастер участка</v>
          </cell>
          <cell r="M114" t="str">
            <v>первичная</v>
          </cell>
          <cell r="N114" t="str">
            <v>административно—технический персонал</v>
          </cell>
          <cell r="R114" t="str">
            <v>II до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"ТРАКС"</v>
          </cell>
          <cell r="G115" t="str">
            <v>Васин</v>
          </cell>
          <cell r="H115" t="str">
            <v>Алексей</v>
          </cell>
          <cell r="I115" t="str">
            <v>Александрович</v>
          </cell>
          <cell r="K115" t="str">
            <v>Заместитель начальника лаборатории по специальной технике</v>
          </cell>
          <cell r="M115" t="str">
            <v>первичная</v>
          </cell>
          <cell r="N115" t="str">
            <v>административно—технический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"ТРАКС"</v>
          </cell>
          <cell r="G116" t="str">
            <v>Зиновьева</v>
          </cell>
          <cell r="H116" t="str">
            <v>Вера</v>
          </cell>
          <cell r="I116" t="str">
            <v>Анатольевна</v>
          </cell>
          <cell r="K116" t="str">
            <v>Ведущий специалист по охране труда</v>
          </cell>
          <cell r="M116" t="str">
            <v>очередная</v>
          </cell>
          <cell r="N116" t="str">
            <v>контролирующий электроустановки</v>
          </cell>
          <cell r="R116" t="str">
            <v>IV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"РЕО"</v>
          </cell>
          <cell r="G117" t="str">
            <v>Чебан</v>
          </cell>
          <cell r="H117" t="str">
            <v>Георгий</v>
          </cell>
          <cell r="I117" t="str">
            <v>Харлампович</v>
          </cell>
          <cell r="K117" t="str">
            <v>инженер-технолог</v>
          </cell>
          <cell r="M117" t="str">
            <v>первичная</v>
          </cell>
          <cell r="N117" t="str">
            <v>оперативно-ремонтный персонал</v>
          </cell>
          <cell r="R117" t="str">
            <v>II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"РЕУТОВСКАЯ СТОМАТОЛОГИЧЕСКАЯ КЛИНИКА"</v>
          </cell>
          <cell r="G118" t="str">
            <v>Головин</v>
          </cell>
          <cell r="H118" t="str">
            <v>Юрий</v>
          </cell>
          <cell r="I118" t="str">
            <v>Николаевич</v>
          </cell>
          <cell r="K118" t="str">
            <v>Заместитель руководителя инженерно-технической службы</v>
          </cell>
          <cell r="M118" t="str">
            <v>очередная</v>
          </cell>
          <cell r="N118" t="str">
            <v>ремонтный персонал</v>
          </cell>
          <cell r="R118" t="str">
            <v>IV до 1000 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"СТРОЙ-ИНВЕСТ"</v>
          </cell>
          <cell r="G119" t="str">
            <v>Бригида</v>
          </cell>
          <cell r="H119" t="str">
            <v>Григорий</v>
          </cell>
          <cell r="I119" t="str">
            <v>Васильевич</v>
          </cell>
          <cell r="K119" t="str">
            <v>Инженер АСУТП</v>
          </cell>
          <cell r="M119" t="str">
            <v>очередная</v>
          </cell>
          <cell r="N119" t="str">
            <v>административно—технический персонал</v>
          </cell>
          <cell r="R119" t="str">
            <v>V до и выше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"СТРОЙ-ИНВЕСТ"</v>
          </cell>
          <cell r="G120" t="str">
            <v>Евграфов</v>
          </cell>
          <cell r="H120" t="str">
            <v>Олег</v>
          </cell>
          <cell r="I120" t="str">
            <v>Аркадьевич</v>
          </cell>
          <cell r="K120" t="str">
            <v>Главный энергетик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V до и выше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"ГРАНТ"</v>
          </cell>
          <cell r="G121" t="str">
            <v>Попов</v>
          </cell>
          <cell r="H121" t="str">
            <v>Дмитрий</v>
          </cell>
          <cell r="I121" t="str">
            <v>Николаевич</v>
          </cell>
          <cell r="K121" t="str">
            <v>Технический директор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ООО "НОВО ПАКАДЖИНГ ББ"</v>
          </cell>
          <cell r="G122" t="str">
            <v>Кулешов</v>
          </cell>
          <cell r="H122" t="str">
            <v>Валерий</v>
          </cell>
          <cell r="I122" t="str">
            <v>Юрьевич</v>
          </cell>
          <cell r="K122" t="str">
            <v>Энергетик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V до и выше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МУП "ВИТ"</v>
          </cell>
          <cell r="G123" t="str">
            <v>Ковыркин</v>
          </cell>
          <cell r="H123" t="str">
            <v>Сергей</v>
          </cell>
          <cell r="I123" t="str">
            <v>Васильевич</v>
          </cell>
          <cell r="K123" t="str">
            <v>Начальник технического отдела</v>
          </cell>
          <cell r="M123" t="str">
            <v>внеочередная</v>
          </cell>
          <cell r="N123" t="str">
            <v>административно—технический персонал</v>
          </cell>
          <cell r="R123" t="str">
            <v>III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МУП "ВИТ"</v>
          </cell>
          <cell r="G124" t="str">
            <v>Годованюк</v>
          </cell>
          <cell r="H124" t="str">
            <v>Андрей</v>
          </cell>
          <cell r="I124" t="str">
            <v>Васильевич</v>
          </cell>
          <cell r="K124" t="str">
            <v>Начальник отдела безопасности движения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III до и выше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МУП "ВИТ"</v>
          </cell>
          <cell r="G125" t="str">
            <v>Точилкин</v>
          </cell>
          <cell r="H125" t="str">
            <v>Владимир</v>
          </cell>
          <cell r="I125" t="str">
            <v>Александрович</v>
          </cell>
          <cell r="K125" t="str">
            <v>Заместитель директора по эксплуатации</v>
          </cell>
          <cell r="M125" t="str">
            <v>внеочередная</v>
          </cell>
          <cell r="N125" t="str">
            <v>административно—технический персонал</v>
          </cell>
          <cell r="R125" t="str">
            <v>III до и выше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"ЭН.СИ.ЛОГИСТИК"</v>
          </cell>
          <cell r="G126" t="str">
            <v>Карачев</v>
          </cell>
          <cell r="H126" t="str">
            <v>Сергей</v>
          </cell>
          <cell r="I126" t="str">
            <v>Николаевич</v>
          </cell>
          <cell r="K126" t="str">
            <v>Инженер по эксплуатации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"МКР ДРУЖБА - ЮГ"</v>
          </cell>
          <cell r="G127" t="str">
            <v>Герасимов</v>
          </cell>
          <cell r="H127" t="str">
            <v>Сергей</v>
          </cell>
          <cell r="I127" t="str">
            <v>Михайлович</v>
          </cell>
          <cell r="K127" t="str">
            <v>заместитель главного инженера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АО "ПОДОЛЬСК-ЦЕМЕНТ"</v>
          </cell>
          <cell r="G128" t="str">
            <v>Бурлов</v>
          </cell>
          <cell r="H128" t="str">
            <v>Александр</v>
          </cell>
          <cell r="I128" t="str">
            <v>Юрьевич</v>
          </cell>
          <cell r="K128" t="str">
            <v>Главный инженер</v>
          </cell>
          <cell r="M128" t="str">
            <v>очередная</v>
          </cell>
          <cell r="N128" t="str">
            <v>административно—технический персонал</v>
          </cell>
          <cell r="R128" t="str">
            <v>V до и выше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АО "ПОДОЛЬСК-ЦЕМЕНТ"</v>
          </cell>
          <cell r="G129" t="str">
            <v>Олейников</v>
          </cell>
          <cell r="H129" t="str">
            <v>Николай</v>
          </cell>
          <cell r="I129" t="str">
            <v>Александрович</v>
          </cell>
          <cell r="K129" t="str">
            <v>Начальник производства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>V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АО "ПОДОЛЬСК-ЦЕМЕНТ"</v>
          </cell>
          <cell r="G130" t="str">
            <v>Тарасенко</v>
          </cell>
          <cell r="H130" t="str">
            <v>Александр</v>
          </cell>
          <cell r="I130" t="str">
            <v>Сергеевич</v>
          </cell>
          <cell r="K130" t="str">
            <v>Электромонтёр по ремонту электрооборудования 5 разряда</v>
          </cell>
          <cell r="M130" t="str">
            <v>очередная</v>
          </cell>
          <cell r="N130" t="str">
            <v>оперативно-ремонтный персонал</v>
          </cell>
          <cell r="R130" t="str">
            <v>IV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АО "ПОДОЛЬСК-ЦЕМЕНТ"</v>
          </cell>
          <cell r="G131" t="str">
            <v>Павлов</v>
          </cell>
          <cell r="H131" t="str">
            <v>Сергей</v>
          </cell>
          <cell r="I131" t="str">
            <v>Сергеевич</v>
          </cell>
          <cell r="K131" t="str">
            <v>Электромонтёр 5 разряда</v>
          </cell>
          <cell r="M131" t="str">
            <v>очередная</v>
          </cell>
          <cell r="N131" t="str">
            <v>ремонтный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"ПЕНТА-91"</v>
          </cell>
          <cell r="G132" t="str">
            <v>Щепин</v>
          </cell>
          <cell r="H132" t="str">
            <v>Николай</v>
          </cell>
          <cell r="I132" t="str">
            <v>Валерьевич</v>
          </cell>
          <cell r="K132" t="str">
            <v>Главный инженер</v>
          </cell>
          <cell r="M132" t="str">
            <v>очередная</v>
          </cell>
          <cell r="N132" t="str">
            <v>административно—технический персонал, с правом испытания оборудования повышенным напряжением</v>
          </cell>
          <cell r="R132" t="str">
            <v>V до и выше 1000 В</v>
          </cell>
          <cell r="S132" t="str">
            <v>ПТЭЭСиС</v>
          </cell>
          <cell r="V132">
            <v>0.54166666666666696</v>
          </cell>
        </row>
        <row r="133">
          <cell r="E133" t="str">
            <v>АО "ЗАРЯ-ЖИЛСЕРВИС"</v>
          </cell>
          <cell r="G133" t="str">
            <v>Антонов</v>
          </cell>
          <cell r="H133" t="str">
            <v>Александр</v>
          </cell>
          <cell r="I133" t="str">
            <v>Борисович</v>
          </cell>
          <cell r="K133" t="str">
            <v>электромонтер</v>
          </cell>
          <cell r="M133" t="str">
            <v>первичная</v>
          </cell>
          <cell r="N133" t="str">
            <v>оперативно-ремонтный персонал</v>
          </cell>
          <cell r="R133" t="str">
            <v>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АО "ЗАРЯ-ЖИЛСЕРВИС"</v>
          </cell>
          <cell r="G134" t="str">
            <v>Махов</v>
          </cell>
          <cell r="H134" t="str">
            <v>Константин</v>
          </cell>
          <cell r="I134" t="str">
            <v>Николаевич</v>
          </cell>
          <cell r="K134" t="str">
            <v>монтажник СТС и О</v>
          </cell>
          <cell r="M134" t="str">
            <v>первичная</v>
          </cell>
          <cell r="N134" t="str">
            <v>оперативно-ремонтный персонал</v>
          </cell>
          <cell r="R134" t="str">
            <v>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"И-ТЕХНОЛОГИИ"</v>
          </cell>
          <cell r="G135" t="str">
            <v>Саплин</v>
          </cell>
          <cell r="H135" t="str">
            <v>Николай</v>
          </cell>
          <cell r="I135" t="str">
            <v>Геннадиевич</v>
          </cell>
          <cell r="K135" t="str">
            <v>Начальник проектно-сметного отдела</v>
          </cell>
          <cell r="M135" t="str">
            <v>очередная</v>
          </cell>
          <cell r="N135" t="str">
            <v>административно—технический персонал, с правом испытания оборудования повышенным напряжением</v>
          </cell>
          <cell r="R135" t="str">
            <v>IV до 1000 В</v>
          </cell>
          <cell r="S135" t="str">
            <v>ПТЭЭСиС</v>
          </cell>
          <cell r="V135">
            <v>0.54166666666666696</v>
          </cell>
        </row>
        <row r="136">
          <cell r="E136" t="str">
            <v>ООО "И-ТЕХНОЛОГИИ"</v>
          </cell>
          <cell r="G136" t="str">
            <v>Гарбузов</v>
          </cell>
          <cell r="H136" t="str">
            <v>Александр</v>
          </cell>
          <cell r="I136" t="str">
            <v>Валерьевич</v>
          </cell>
          <cell r="K136" t="str">
            <v>Заместитель главного инженера</v>
          </cell>
          <cell r="M136" t="str">
            <v>очередная</v>
          </cell>
          <cell r="N136" t="str">
            <v>административно—технический персонал, с правом испытания оборудования повышенным напряжением</v>
          </cell>
          <cell r="R136" t="str">
            <v>IV до 1000 В</v>
          </cell>
          <cell r="S136" t="str">
            <v>ПТЭЭСиС</v>
          </cell>
          <cell r="V136">
            <v>0.54166666666666696</v>
          </cell>
        </row>
        <row r="137">
          <cell r="E137" t="str">
            <v>ООО "И-ТЕХНОЛОГИИ"</v>
          </cell>
          <cell r="G137" t="str">
            <v>Бабакин</v>
          </cell>
          <cell r="H137" t="str">
            <v>Алексей</v>
          </cell>
          <cell r="I137" t="str">
            <v>Евгеньевич</v>
          </cell>
          <cell r="K137" t="str">
            <v>Ведущий инженер-электрик</v>
          </cell>
          <cell r="M137" t="str">
            <v>очередная</v>
          </cell>
          <cell r="N137" t="str">
            <v>административно—технический персонал, с правом испытания оборудования повышенным напряжением</v>
          </cell>
          <cell r="R137" t="str">
            <v>IV до 1000 В</v>
          </cell>
          <cell r="S137" t="str">
            <v>ПТЭЭСиС</v>
          </cell>
          <cell r="V137">
            <v>0.54166666666666696</v>
          </cell>
        </row>
        <row r="138">
          <cell r="E138" t="str">
            <v>АО "ОКТЕКС"</v>
          </cell>
          <cell r="G138" t="str">
            <v>Суховой</v>
          </cell>
          <cell r="H138" t="str">
            <v>Андрей</v>
          </cell>
          <cell r="I138" t="str">
            <v>Юрьевич</v>
          </cell>
          <cell r="K138" t="str">
            <v>Главный энергетик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IV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"АЛЬМА"</v>
          </cell>
          <cell r="G139" t="str">
            <v>Губин</v>
          </cell>
          <cell r="H139" t="str">
            <v>Дмитрий</v>
          </cell>
          <cell r="I139" t="str">
            <v>Павлович</v>
          </cell>
          <cell r="K139" t="str">
            <v>Генеральный Директор</v>
          </cell>
          <cell r="M139" t="str">
            <v>внеочередная</v>
          </cell>
          <cell r="N139" t="str">
            <v>административно—технический персонал, с правом испытания оборудования повышенным напряжением</v>
          </cell>
          <cell r="R139" t="str">
            <v>IV до и выше 1000 В</v>
          </cell>
          <cell r="S139" t="str">
            <v>ПТЭЭСиС</v>
          </cell>
          <cell r="V139">
            <v>0.54166666666666696</v>
          </cell>
        </row>
        <row r="140">
          <cell r="E140" t="str">
            <v>ООО "АЛЬМА"</v>
          </cell>
          <cell r="G140" t="str">
            <v>Мельников</v>
          </cell>
          <cell r="H140" t="str">
            <v>Максим</v>
          </cell>
          <cell r="I140" t="str">
            <v>Валерьевич</v>
          </cell>
          <cell r="K140" t="str">
            <v>Главный энергетик</v>
          </cell>
          <cell r="M140" t="str">
            <v>очередная</v>
          </cell>
          <cell r="N140" t="str">
            <v>административно—технический персонал, с правом испытания оборудования повышенным напряжением</v>
          </cell>
          <cell r="R140" t="str">
            <v>V до и выше 1000 В</v>
          </cell>
          <cell r="S140" t="str">
            <v>ПТЭЭСиС</v>
          </cell>
          <cell r="V140">
            <v>0.54166666666666696</v>
          </cell>
        </row>
        <row r="141">
          <cell r="E141" t="str">
            <v>ООО "АЛЬМА"</v>
          </cell>
          <cell r="G141" t="str">
            <v>Лунев</v>
          </cell>
          <cell r="H141" t="str">
            <v>Дмитрий</v>
          </cell>
          <cell r="I141" t="str">
            <v>Валентинович</v>
          </cell>
          <cell r="K141" t="str">
            <v>Инженер технической службы</v>
          </cell>
          <cell r="M141" t="str">
            <v>внеочередная</v>
          </cell>
          <cell r="N141" t="str">
            <v>административно—технический персонал, с правом испытания оборудования повышенным напряжением</v>
          </cell>
          <cell r="R141" t="str">
            <v>V до и выше 1000 В</v>
          </cell>
          <cell r="S141" t="str">
            <v>ПТЭЭСиС</v>
          </cell>
          <cell r="V141">
            <v>0.54166666666666696</v>
          </cell>
        </row>
        <row r="142">
          <cell r="E142" t="str">
            <v>ООО "АЛЬМА"</v>
          </cell>
          <cell r="G142" t="str">
            <v>Клименко</v>
          </cell>
          <cell r="H142" t="str">
            <v>Никита</v>
          </cell>
          <cell r="I142" t="str">
            <v>Дмитриевич</v>
          </cell>
          <cell r="K142" t="str">
            <v>Электромонтажник</v>
          </cell>
          <cell r="M142" t="str">
            <v>первичная</v>
          </cell>
          <cell r="N142" t="str">
            <v>административно—технический персонал, с правом испытания оборудования повышенным напряжением</v>
          </cell>
          <cell r="R142" t="str">
            <v>II до и выше 1000 В</v>
          </cell>
          <cell r="S142" t="str">
            <v>ПТЭЭСиС</v>
          </cell>
          <cell r="V142">
            <v>0.54166666666666696</v>
          </cell>
        </row>
        <row r="143">
          <cell r="E143" t="str">
            <v>ООО "СКС"</v>
          </cell>
          <cell r="G143" t="str">
            <v>Бобылинский</v>
          </cell>
          <cell r="H143" t="str">
            <v>Максим</v>
          </cell>
          <cell r="I143" t="str">
            <v>Михайлович</v>
          </cell>
          <cell r="K143" t="str">
            <v>Инженер-проектировщик</v>
          </cell>
          <cell r="M143" t="str">
            <v>первичная</v>
          </cell>
          <cell r="N143" t="str">
            <v>административно—технический персонал</v>
          </cell>
          <cell r="R143" t="str">
            <v>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ООО "СКС"</v>
          </cell>
          <cell r="G144" t="str">
            <v>Сапрычёв</v>
          </cell>
          <cell r="H144" t="str">
            <v>Олег</v>
          </cell>
          <cell r="I144" t="str">
            <v>Васильевич</v>
          </cell>
          <cell r="K144" t="str">
            <v>Главный инженер проекта</v>
          </cell>
          <cell r="M144" t="str">
            <v>первичная</v>
          </cell>
          <cell r="N144" t="str">
            <v>административно—технический персонал</v>
          </cell>
          <cell r="R144" t="str">
            <v>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ООО "СТРЕМИЛОВСКОЕ ОТДЕЛЕНИЕ ОТЕЧЕСТВЕННОГО МЯСО-МОЛОЧНОГО ПРОИЗВОДСТВЕННОГО ОБЪЕДИНЕНИЯ"</v>
          </cell>
          <cell r="G145" t="str">
            <v>Щербаков</v>
          </cell>
          <cell r="H145" t="str">
            <v>Сергей</v>
          </cell>
          <cell r="I145" t="str">
            <v>Александрович</v>
          </cell>
          <cell r="K145" t="str">
            <v>Инженер по трудоемким процессам</v>
          </cell>
          <cell r="M145" t="str">
            <v>первичная</v>
          </cell>
          <cell r="N145" t="str">
            <v>административно—технический персонал</v>
          </cell>
          <cell r="R145" t="str">
            <v>II 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"СТРЕМИЛОВСКОЕ ОТДЕЛЕНИЕ ОТЕЧЕСТВЕННОГО МЯСО-МОЛОЧНОГО ПРОИЗВОДСТВЕННОГО ОБЪЕДИНЕНИЯ"</v>
          </cell>
          <cell r="G146" t="str">
            <v>Рамазанов</v>
          </cell>
          <cell r="H146" t="str">
            <v>Василий</v>
          </cell>
          <cell r="I146" t="str">
            <v>Нургаянович</v>
          </cell>
          <cell r="K146" t="str">
            <v>Электромонтер по ремонту и обслуживанию электрооборудования</v>
          </cell>
          <cell r="M146" t="str">
            <v>первичная</v>
          </cell>
          <cell r="N146" t="str">
            <v>ремонтный персонал</v>
          </cell>
          <cell r="R146" t="str">
            <v>II до 1000 В</v>
          </cell>
          <cell r="S146" t="str">
            <v>ПТЭЭПЭЭ</v>
          </cell>
          <cell r="V146">
            <v>0.5625</v>
          </cell>
        </row>
        <row r="147">
          <cell r="E147" t="str">
            <v>ИП ЕЛЖОВА НАТАЛЬЯ СЕРГЕЕВНА</v>
          </cell>
          <cell r="G147" t="str">
            <v>Бузаджи</v>
          </cell>
          <cell r="H147" t="str">
            <v>Михаил</v>
          </cell>
          <cell r="I147" t="str">
            <v>Александрович</v>
          </cell>
          <cell r="K147" t="str">
            <v>Электромонтажник</v>
          </cell>
          <cell r="M147" t="str">
            <v>очередная</v>
          </cell>
          <cell r="N147" t="str">
            <v>административно—технический персонал</v>
          </cell>
          <cell r="R147" t="str">
            <v>III до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"ФИТНЕС ДОМ ОДИНЦОВО"</v>
          </cell>
          <cell r="G148" t="str">
            <v>Муравлев</v>
          </cell>
          <cell r="H148" t="str">
            <v>Владислав</v>
          </cell>
          <cell r="I148" t="str">
            <v>Юрьевич</v>
          </cell>
          <cell r="K148" t="str">
            <v>Главный инженер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IV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"ФИТНЕС ДОМ ОДИНЦОВО"</v>
          </cell>
          <cell r="G149" t="str">
            <v>Свиридов</v>
          </cell>
          <cell r="H149" t="str">
            <v>Степан</v>
          </cell>
          <cell r="I149" t="str">
            <v>Владимирович</v>
          </cell>
          <cell r="K149" t="str">
            <v>Системный администратор</v>
          </cell>
          <cell r="M149" t="str">
            <v>первичная</v>
          </cell>
          <cell r="N149" t="str">
            <v>административно—технический персонал</v>
          </cell>
          <cell r="R149" t="str">
            <v>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"СПОРТ-ОДИНЦОВО"</v>
          </cell>
          <cell r="G150" t="str">
            <v>Гаврилов</v>
          </cell>
          <cell r="H150" t="str">
            <v>Максим</v>
          </cell>
          <cell r="I150" t="str">
            <v>Захарович</v>
          </cell>
          <cell r="K150" t="str">
            <v>техник</v>
          </cell>
          <cell r="M150" t="str">
            <v>внеочередная</v>
          </cell>
          <cell r="N150" t="str">
            <v>административно—технический персонал</v>
          </cell>
          <cell r="R150" t="str">
            <v>III до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"АЛЬКОР"</v>
          </cell>
          <cell r="G151" t="str">
            <v>Окулевич</v>
          </cell>
          <cell r="H151" t="str">
            <v>Павел</v>
          </cell>
          <cell r="I151" t="str">
            <v>Владимирович</v>
          </cell>
          <cell r="K151" t="str">
            <v>техник-электрик</v>
          </cell>
          <cell r="M151" t="str">
            <v>первичная</v>
          </cell>
          <cell r="N151" t="str">
            <v>административно—технический персонал</v>
          </cell>
          <cell r="R151" t="str">
            <v>II до 1000 В</v>
          </cell>
          <cell r="S151" t="str">
            <v>ПТЭЭПЭЭ</v>
          </cell>
          <cell r="V151">
            <v>0.5625</v>
          </cell>
        </row>
        <row r="152">
          <cell r="E152" t="str">
            <v>ООО "АЛЬКОР"</v>
          </cell>
          <cell r="G152" t="str">
            <v>Ромашин</v>
          </cell>
          <cell r="H152" t="str">
            <v>Владислав</v>
          </cell>
          <cell r="I152" t="str">
            <v>Юрьевич</v>
          </cell>
          <cell r="K152" t="str">
            <v>техник-электрик</v>
          </cell>
          <cell r="M152" t="str">
            <v>внеочередная</v>
          </cell>
          <cell r="N152" t="str">
            <v>административно—технический персонал</v>
          </cell>
          <cell r="R152" t="str">
            <v>III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"АЛЬКОР"</v>
          </cell>
          <cell r="G153" t="str">
            <v>Жуковски</v>
          </cell>
          <cell r="H153" t="str">
            <v>Виктор</v>
          </cell>
          <cell r="I153" t="str">
            <v>Михайлович</v>
          </cell>
          <cell r="K153" t="str">
            <v>техник-электрик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III до 1000 В</v>
          </cell>
          <cell r="S153" t="str">
            <v>ПТЭЭПЭЭ</v>
          </cell>
          <cell r="V153">
            <v>0.5625</v>
          </cell>
        </row>
        <row r="154">
          <cell r="E154" t="str">
            <v>ГБПОУ МО "УОР № 2"</v>
          </cell>
          <cell r="G154" t="str">
            <v>Аладин</v>
          </cell>
          <cell r="H154" t="str">
            <v>Артём</v>
          </cell>
          <cell r="I154" t="str">
            <v>Васильевич</v>
          </cell>
          <cell r="K154" t="str">
            <v>Начальник отдела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IV до 1000 В</v>
          </cell>
          <cell r="S154" t="str">
            <v>ПТЭЭПЭЭ</v>
          </cell>
          <cell r="V154">
            <v>0.5625</v>
          </cell>
        </row>
        <row r="155">
          <cell r="E155" t="str">
            <v>ГБПОУ МО "УОР № 2"</v>
          </cell>
          <cell r="G155" t="str">
            <v>Шуйский</v>
          </cell>
          <cell r="H155" t="str">
            <v>Дмитрий</v>
          </cell>
          <cell r="I155" t="str">
            <v>Валерьевич</v>
          </cell>
          <cell r="K155" t="str">
            <v>Заведующий спортивным сооружением</v>
          </cell>
          <cell r="M155" t="str">
            <v>очередная</v>
          </cell>
          <cell r="N155" t="str">
            <v>административно—технический персонал</v>
          </cell>
          <cell r="R155" t="str">
            <v>III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"НОВАТЭК-СПГ ТОПЛИВО КАШИРА"</v>
          </cell>
          <cell r="G156" t="str">
            <v>Манаев</v>
          </cell>
          <cell r="H156" t="str">
            <v>Сергей</v>
          </cell>
          <cell r="I156" t="str">
            <v>Владимирович</v>
          </cell>
          <cell r="K156" t="str">
            <v>Главный специалист</v>
          </cell>
          <cell r="M156" t="str">
            <v>очередная</v>
          </cell>
          <cell r="N156" t="str">
            <v>административно—технический персонал</v>
          </cell>
          <cell r="R156" t="str">
            <v>III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АО "ПОДОЛЬСКОЕ ППЖТ"</v>
          </cell>
          <cell r="G157" t="str">
            <v>Салтовский</v>
          </cell>
          <cell r="H157" t="str">
            <v>Александр</v>
          </cell>
          <cell r="I157" t="str">
            <v>Анатольевич</v>
          </cell>
          <cell r="K157" t="str">
            <v>инженер-энергетик</v>
          </cell>
          <cell r="M157" t="str">
            <v>внеочередная</v>
          </cell>
          <cell r="N157" t="str">
            <v>административно—технический персонал</v>
          </cell>
          <cell r="R157" t="str">
            <v>V до и выше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"КАЛОРИС"</v>
          </cell>
          <cell r="G158" t="str">
            <v>Круглов</v>
          </cell>
          <cell r="H158" t="str">
            <v>Игорь</v>
          </cell>
          <cell r="I158" t="str">
            <v>Валентинович</v>
          </cell>
          <cell r="K158" t="str">
            <v>Технический директор</v>
          </cell>
          <cell r="M158" t="str">
            <v>очередная</v>
          </cell>
          <cell r="N158" t="str">
            <v>административно—технический персонал</v>
          </cell>
          <cell r="R158" t="str">
            <v>V до и выше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"КАЛОРИС"</v>
          </cell>
          <cell r="G159" t="str">
            <v>Шкляревич</v>
          </cell>
          <cell r="H159" t="str">
            <v>Алексей</v>
          </cell>
          <cell r="I159" t="str">
            <v>Владимирович</v>
          </cell>
          <cell r="K159" t="str">
            <v>главный энергетик</v>
          </cell>
          <cell r="M159" t="str">
            <v>очередная</v>
          </cell>
          <cell r="N159" t="str">
            <v>административно—технический персонал</v>
          </cell>
          <cell r="R159" t="str">
            <v>V до и выше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"КАЛОРИС"</v>
          </cell>
          <cell r="G160" t="str">
            <v>Малахов</v>
          </cell>
          <cell r="H160" t="str">
            <v>Павел</v>
          </cell>
          <cell r="I160" t="str">
            <v>Анатольевич</v>
          </cell>
          <cell r="K160" t="str">
            <v>Главный инженер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"УК-ЭКСПЛУАТАЦИЯ"</v>
          </cell>
          <cell r="G161" t="str">
            <v>Сидоренко</v>
          </cell>
          <cell r="H161" t="str">
            <v>Юрий</v>
          </cell>
          <cell r="I161" t="str">
            <v>Викторович</v>
          </cell>
          <cell r="K161" t="str">
            <v>Главный инженер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IV до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ООО "УК-ЭКСПЛУАТАЦИЯ"</v>
          </cell>
          <cell r="G162" t="str">
            <v>Огольцов</v>
          </cell>
          <cell r="H162" t="str">
            <v>Алексей</v>
          </cell>
          <cell r="I162" t="str">
            <v>Борисович</v>
          </cell>
          <cell r="K162" t="str">
            <v>Инженер-энергетик</v>
          </cell>
          <cell r="M162" t="str">
            <v>внеочередная</v>
          </cell>
          <cell r="N162" t="str">
            <v>административно—технический персонал</v>
          </cell>
          <cell r="R162" t="str">
            <v>III до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АО «Ивантеевская Теплосеть»</v>
          </cell>
          <cell r="G163" t="str">
            <v>Соколов</v>
          </cell>
          <cell r="H163" t="str">
            <v xml:space="preserve">Иван </v>
          </cell>
          <cell r="I163" t="str">
            <v>Анатольевич</v>
          </cell>
          <cell r="K163" t="str">
            <v>Начальник службы электрохозяйства</v>
          </cell>
          <cell r="L163" t="str">
            <v xml:space="preserve">2 года </v>
          </cell>
          <cell r="M163" t="str">
            <v>первичная</v>
          </cell>
          <cell r="N163" t="str">
            <v>административно—технический персонал</v>
          </cell>
          <cell r="R163" t="str">
            <v>II гр. до 1000 В</v>
          </cell>
          <cell r="S163" t="str">
            <v>ПТЭЭПЭЭ</v>
          </cell>
          <cell r="V163">
            <v>0.58333333333333304</v>
          </cell>
        </row>
        <row r="164">
          <cell r="E164" t="str">
            <v>АО «Ивантеевская Теплосеть»</v>
          </cell>
          <cell r="G164" t="str">
            <v>Сыромятников</v>
          </cell>
          <cell r="H164" t="str">
            <v>Тимофей</v>
          </cell>
          <cell r="I164" t="str">
            <v>Юрьевич</v>
          </cell>
          <cell r="K164" t="str">
            <v>Начальник службы КИПиА</v>
          </cell>
          <cell r="L164" t="str">
            <v>7 лет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IV гр. до 1000 В</v>
          </cell>
          <cell r="S164" t="str">
            <v>ПТЭЭПЭЭ</v>
          </cell>
          <cell r="V164">
            <v>0.58333333333333304</v>
          </cell>
        </row>
        <row r="165">
          <cell r="E165" t="str">
            <v>АО «Ивантеевская Теплосеть»</v>
          </cell>
          <cell r="G165" t="str">
            <v xml:space="preserve">Тищенков </v>
          </cell>
          <cell r="H165" t="str">
            <v>Вадим</v>
          </cell>
          <cell r="I165" t="str">
            <v>Валентинович</v>
          </cell>
          <cell r="K165" t="str">
            <v>Главный инженер</v>
          </cell>
          <cell r="L165" t="str">
            <v>1 год</v>
          </cell>
          <cell r="M165" t="str">
            <v>первичная</v>
          </cell>
          <cell r="N165" t="str">
            <v>административно—технический персонал</v>
          </cell>
          <cell r="R165" t="str">
            <v>II гр. до 1000 В</v>
          </cell>
          <cell r="S165" t="str">
            <v>ПТЭЭПЭЭ</v>
          </cell>
          <cell r="V165">
            <v>0.58333333333333304</v>
          </cell>
        </row>
        <row r="166">
          <cell r="E166" t="str">
            <v>АО «Ивантеевская Теплосеть»</v>
          </cell>
          <cell r="G166" t="str">
            <v>Алешин</v>
          </cell>
          <cell r="H166" t="str">
            <v>Василий</v>
          </cell>
          <cell r="I166" t="str">
            <v>Юрьевич</v>
          </cell>
          <cell r="K166" t="str">
            <v>Мастер  службы электрохозяйства</v>
          </cell>
          <cell r="L166" t="str">
            <v>1 год</v>
          </cell>
          <cell r="M166" t="str">
            <v>первичная</v>
          </cell>
          <cell r="N166" t="str">
            <v>административно—технический персонал</v>
          </cell>
          <cell r="R166" t="str">
            <v>II гр. до 1000 В</v>
          </cell>
          <cell r="S166" t="str">
            <v>ПТЭЭПЭЭ</v>
          </cell>
          <cell r="V166">
            <v>0.58333333333333304</v>
          </cell>
        </row>
        <row r="167">
          <cell r="E167" t="str">
            <v>ЗАО "АКЗО НОБЕЛЬ ДЕКОР"</v>
          </cell>
          <cell r="G167" t="str">
            <v>Болдин</v>
          </cell>
          <cell r="H167" t="str">
            <v>Валерий</v>
          </cell>
          <cell r="I167" t="str">
            <v>Олегович</v>
          </cell>
          <cell r="K167" t="str">
            <v>Инженер по автоматизации и механизации производственных процессов</v>
          </cell>
          <cell r="L167" t="str">
            <v xml:space="preserve">5 лет </v>
          </cell>
          <cell r="M167" t="str">
            <v xml:space="preserve">Первичная </v>
          </cell>
          <cell r="N167" t="str">
            <v>управленческого персонала</v>
          </cell>
          <cell r="S167" t="str">
            <v>ПТЭТЭ</v>
          </cell>
          <cell r="V167">
            <v>0.58333333333333304</v>
          </cell>
        </row>
        <row r="168">
          <cell r="E168" t="str">
            <v>ООО "СОСТРА"</v>
          </cell>
          <cell r="G168" t="str">
            <v>Шварц</v>
          </cell>
          <cell r="H168" t="str">
            <v>Екатерина</v>
          </cell>
          <cell r="I168" t="str">
            <v>Викторовна</v>
          </cell>
          <cell r="K168" t="str">
            <v>Инженер технадзора.</v>
          </cell>
          <cell r="L168" t="str">
            <v>3 года</v>
          </cell>
          <cell r="M168" t="str">
            <v>первичная</v>
          </cell>
          <cell r="N168" t="str">
            <v>административно—технический персонал</v>
          </cell>
          <cell r="R168" t="str">
            <v>IV до и выше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ООО "СОСТРА"</v>
          </cell>
          <cell r="G169" t="str">
            <v>Морев</v>
          </cell>
          <cell r="H169" t="str">
            <v>Сергей</v>
          </cell>
          <cell r="I169" t="str">
            <v>Валентинович</v>
          </cell>
          <cell r="K169" t="str">
            <v>Инженер-электрик</v>
          </cell>
          <cell r="L169" t="str">
            <v>1 год</v>
          </cell>
          <cell r="M169" t="str">
            <v>первичная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"Профметалл"</v>
          </cell>
          <cell r="G170" t="str">
            <v>Бабушкин</v>
          </cell>
          <cell r="H170" t="str">
            <v>Константин</v>
          </cell>
          <cell r="I170" t="str">
            <v>Николаевич</v>
          </cell>
          <cell r="K170" t="str">
            <v>Техник-электрик</v>
          </cell>
          <cell r="L170" t="str">
            <v>2 года</v>
          </cell>
          <cell r="M170" t="str">
            <v>очередная</v>
          </cell>
          <cell r="N170" t="str">
            <v>административно—технический персонал</v>
          </cell>
          <cell r="R170" t="str">
            <v>IV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"Профметалл"</v>
          </cell>
          <cell r="G171" t="str">
            <v>Исаев</v>
          </cell>
          <cell r="H171" t="str">
            <v>Сергей</v>
          </cell>
          <cell r="I171" t="str">
            <v>Александрович</v>
          </cell>
          <cell r="K171" t="str">
            <v>Техник-электрик</v>
          </cell>
          <cell r="L171" t="str">
            <v>1 год</v>
          </cell>
          <cell r="M171" t="str">
            <v>очередная</v>
          </cell>
          <cell r="N171" t="str">
            <v>административно—технический персонал</v>
          </cell>
          <cell r="R171" t="str">
            <v>III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"Профметалл"</v>
          </cell>
          <cell r="G172" t="str">
            <v>Черных</v>
          </cell>
          <cell r="H172" t="str">
            <v>Юрий</v>
          </cell>
          <cell r="I172" t="str">
            <v>Сергеевич</v>
          </cell>
          <cell r="K172" t="str">
            <v>Инженер-энергетик</v>
          </cell>
          <cell r="L172" t="str">
            <v>5 лет</v>
          </cell>
          <cell r="M172" t="str">
            <v>очередная</v>
          </cell>
          <cell r="N172" t="str">
            <v>административно—технический персонал</v>
          </cell>
          <cell r="R172" t="str">
            <v>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"Профметалл"</v>
          </cell>
          <cell r="G173" t="str">
            <v xml:space="preserve">Валяев </v>
          </cell>
          <cell r="H173" t="str">
            <v>Александр</v>
          </cell>
          <cell r="I173" t="str">
            <v>Владимирович</v>
          </cell>
          <cell r="K173" t="str">
            <v>Техник-электрик</v>
          </cell>
          <cell r="L173" t="str">
            <v>5 лет</v>
          </cell>
          <cell r="M173" t="str">
            <v>очередная</v>
          </cell>
          <cell r="N173" t="str">
            <v>административно—технический персонал</v>
          </cell>
          <cell r="R173" t="str">
            <v>V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"Е-Флопс"</v>
          </cell>
          <cell r="G174" t="str">
            <v>Савин</v>
          </cell>
          <cell r="H174" t="str">
            <v>Илья</v>
          </cell>
          <cell r="I174" t="str">
            <v>Константинович</v>
          </cell>
          <cell r="K174" t="str">
            <v>инженер-схемотехник</v>
          </cell>
          <cell r="L174" t="str">
            <v>1 день</v>
          </cell>
          <cell r="M174" t="str">
            <v>первичная</v>
          </cell>
          <cell r="N174" t="str">
            <v>ремонтный персонал</v>
          </cell>
          <cell r="R174" t="str">
            <v>II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"Северный Холод"</v>
          </cell>
          <cell r="G175" t="str">
            <v>Иванов</v>
          </cell>
          <cell r="H175" t="str">
            <v>Виталий</v>
          </cell>
          <cell r="I175" t="str">
            <v>Юрьевич</v>
          </cell>
          <cell r="K175" t="str">
            <v>инженер</v>
          </cell>
          <cell r="L175" t="str">
            <v xml:space="preserve">5 лет </v>
          </cell>
          <cell r="M175" t="str">
            <v>первичная</v>
          </cell>
          <cell r="N175" t="str">
            <v>оперативно-ремонтный персонал</v>
          </cell>
          <cell r="R175" t="str">
            <v>III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"Северный Холод"</v>
          </cell>
          <cell r="G176" t="str">
            <v>Якушев</v>
          </cell>
          <cell r="H176" t="str">
            <v>Андрей</v>
          </cell>
          <cell r="I176" t="str">
            <v>Владимирович</v>
          </cell>
          <cell r="K176" t="str">
            <v>инженер</v>
          </cell>
          <cell r="L176" t="str">
            <v>2 года</v>
          </cell>
          <cell r="M176" t="str">
            <v>первичная</v>
          </cell>
          <cell r="N176" t="str">
            <v>оперативно-ремонтный персонал</v>
          </cell>
          <cell r="R176" t="str">
            <v>III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"РАЭ"</v>
          </cell>
          <cell r="G177" t="str">
            <v>Фонарёв</v>
          </cell>
          <cell r="H177" t="str">
            <v>Александр</v>
          </cell>
          <cell r="I177" t="str">
            <v>Николаевич</v>
          </cell>
          <cell r="K177" t="str">
            <v>Монтажник</v>
          </cell>
          <cell r="L177" t="str">
            <v>1 год</v>
          </cell>
          <cell r="M177" t="str">
            <v>Первичная</v>
          </cell>
          <cell r="N177" t="str">
            <v>Электротехнологический персонал</v>
          </cell>
          <cell r="R177" t="str">
            <v>II до 1000 В</v>
          </cell>
          <cell r="S177" t="str">
            <v>ПТЭЭПЭЭ</v>
          </cell>
          <cell r="V177">
            <v>0.60416666666666696</v>
          </cell>
        </row>
        <row r="178">
          <cell r="E178" t="str">
            <v>ООО "РАЭ"</v>
          </cell>
          <cell r="G178" t="str">
            <v xml:space="preserve">Баранов </v>
          </cell>
          <cell r="H178" t="str">
            <v xml:space="preserve">Сергей </v>
          </cell>
          <cell r="I178" t="str">
            <v>Николаевич</v>
          </cell>
          <cell r="K178" t="str">
            <v>Монтажник</v>
          </cell>
          <cell r="L178" t="str">
            <v>1 год</v>
          </cell>
          <cell r="M178" t="str">
            <v>Первичная</v>
          </cell>
          <cell r="N178" t="str">
            <v>Электротехнологический персонал</v>
          </cell>
          <cell r="R178" t="str">
            <v>II до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"РАЭ"</v>
          </cell>
          <cell r="G179" t="str">
            <v>Морозов</v>
          </cell>
          <cell r="H179" t="str">
            <v>Сергей</v>
          </cell>
          <cell r="I179" t="str">
            <v>Иванович</v>
          </cell>
          <cell r="K179" t="str">
            <v>Мастер участка</v>
          </cell>
          <cell r="L179" t="str">
            <v>3 года</v>
          </cell>
          <cell r="M179" t="str">
            <v>Очередная</v>
          </cell>
          <cell r="N179" t="str">
            <v>административно—технический персонал</v>
          </cell>
          <cell r="R179" t="str">
            <v>IV до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>ООО "РАЭ"</v>
          </cell>
          <cell r="G180" t="str">
            <v>Снежко</v>
          </cell>
          <cell r="H180" t="str">
            <v>Денис</v>
          </cell>
          <cell r="I180" t="str">
            <v>Александрович</v>
          </cell>
          <cell r="K180" t="str">
            <v>Электрогазосварщик</v>
          </cell>
          <cell r="L180" t="str">
            <v>2 года</v>
          </cell>
          <cell r="M180" t="str">
            <v>Очередная</v>
          </cell>
          <cell r="N180" t="str">
            <v>административно—технический персонал</v>
          </cell>
          <cell r="R180" t="str">
            <v xml:space="preserve"> III до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>ООО "РАЭ"</v>
          </cell>
          <cell r="G181" t="str">
            <v>Шипов</v>
          </cell>
          <cell r="H181" t="str">
            <v>Дмитрий</v>
          </cell>
          <cell r="I181" t="str">
            <v>Сергеевич</v>
          </cell>
          <cell r="K181" t="str">
            <v>Инженер по наладке и испытаниям</v>
          </cell>
          <cell r="L181" t="str">
            <v>2 года</v>
          </cell>
          <cell r="M181" t="str">
            <v>Первичная</v>
          </cell>
          <cell r="N181" t="str">
            <v>административно—технический персонал</v>
          </cell>
          <cell r="R181" t="str">
            <v>II до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>ООО "РАЭ"</v>
          </cell>
          <cell r="G182" t="str">
            <v>Зиновьев</v>
          </cell>
          <cell r="H182" t="str">
            <v xml:space="preserve">Юрий </v>
          </cell>
          <cell r="I182" t="str">
            <v>Константинович</v>
          </cell>
          <cell r="K182" t="str">
            <v>Начальник отдела электропривода и систем управления</v>
          </cell>
          <cell r="L182" t="str">
            <v>2 года</v>
          </cell>
          <cell r="M182" t="str">
            <v>Внеочередная</v>
          </cell>
          <cell r="N182" t="str">
            <v>административно—технический персонал</v>
          </cell>
          <cell r="R182" t="str">
            <v>II до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 xml:space="preserve">АО «Газпромнефть МЗСМ» </v>
          </cell>
          <cell r="G183" t="str">
            <v xml:space="preserve">Воронков </v>
          </cell>
          <cell r="H183" t="str">
            <v xml:space="preserve">Алексей </v>
          </cell>
          <cell r="I183" t="str">
            <v>Владимирович</v>
          </cell>
          <cell r="K183" t="str">
            <v>Инженер-энергетик</v>
          </cell>
          <cell r="L183" t="str">
            <v>3 года</v>
          </cell>
          <cell r="M183" t="str">
            <v>очередная</v>
          </cell>
          <cell r="N183" t="str">
            <v>административно—технический персонал</v>
          </cell>
          <cell r="R183" t="str">
            <v>V до и выше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 xml:space="preserve">АО «Газпромнефть МЗСМ» </v>
          </cell>
          <cell r="G184" t="str">
            <v xml:space="preserve">Карпов </v>
          </cell>
          <cell r="H184" t="str">
            <v xml:space="preserve">Илья </v>
          </cell>
          <cell r="I184" t="str">
            <v>Владимирович</v>
          </cell>
          <cell r="K184" t="str">
            <v>Главный энергетик</v>
          </cell>
          <cell r="L184" t="str">
            <v>10 лет</v>
          </cell>
          <cell r="M184" t="str">
            <v>очередная</v>
          </cell>
          <cell r="N184" t="str">
            <v>административно—технический персонал</v>
          </cell>
          <cell r="R184" t="str">
            <v>V до и выше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АО «ТРАНСКЕМИКЛ-экспресс»</v>
          </cell>
          <cell r="G185" t="str">
            <v>Малышев</v>
          </cell>
          <cell r="H185" t="str">
            <v xml:space="preserve">Павел </v>
          </cell>
          <cell r="I185" t="str">
            <v>Алексеевич</v>
          </cell>
          <cell r="K185" t="str">
            <v>Инженер КИПиА</v>
          </cell>
          <cell r="L185" t="str">
            <v>1 месяц</v>
          </cell>
          <cell r="M185" t="str">
            <v>первичная</v>
          </cell>
          <cell r="N185" t="str">
            <v>административно—технический персонал</v>
          </cell>
          <cell r="R185" t="str">
            <v>II гр до 1000В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АО «ТРАНСКЕМИКЛ-экспресс»</v>
          </cell>
          <cell r="G186" t="str">
            <v>Курнышов</v>
          </cell>
          <cell r="H186" t="str">
            <v>Дмитрий</v>
          </cell>
          <cell r="I186" t="str">
            <v>Михайлович</v>
          </cell>
          <cell r="K186" t="str">
            <v>Главный энергетик</v>
          </cell>
          <cell r="L186" t="str">
            <v>2 года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 xml:space="preserve"> IV гр до 1000В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"АШАН"</v>
          </cell>
          <cell r="G187" t="str">
            <v>Бурыкин</v>
          </cell>
          <cell r="H187" t="str">
            <v>Олег</v>
          </cell>
          <cell r="I187" t="str">
            <v>Евгеньевич</v>
          </cell>
          <cell r="K187" t="str">
            <v>инженер по технической эксплуатации</v>
          </cell>
          <cell r="L187" t="str">
            <v>2 года и 6 мес</v>
          </cell>
          <cell r="M187" t="str">
            <v>очередная</v>
          </cell>
          <cell r="N187" t="str">
            <v>административно—технический персонал</v>
          </cell>
          <cell r="R187" t="str">
            <v>IV до 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«Меркури Мода»</v>
          </cell>
          <cell r="G188" t="str">
            <v xml:space="preserve">Истенюк </v>
          </cell>
          <cell r="H188" t="str">
            <v xml:space="preserve">Вячеслав </v>
          </cell>
          <cell r="I188" t="str">
            <v>Владимирович</v>
          </cell>
          <cell r="K188" t="str">
            <v>Главный инженер</v>
          </cell>
          <cell r="L188" t="str">
            <v>3 мес</v>
          </cell>
          <cell r="M188" t="str">
            <v>внеочередная</v>
          </cell>
          <cell r="N188" t="str">
            <v>административно—технический персонал</v>
          </cell>
          <cell r="R188" t="str">
            <v>IV группа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ПК "ПРАБО"</v>
          </cell>
          <cell r="G189" t="str">
            <v>Самульцев</v>
          </cell>
          <cell r="H189" t="str">
            <v>Владимир</v>
          </cell>
          <cell r="I189" t="str">
            <v>Сергеевич</v>
          </cell>
          <cell r="K189" t="str">
            <v>Водитель электопогрузчика</v>
          </cell>
          <cell r="L189" t="str">
            <v>6 лет</v>
          </cell>
          <cell r="M189" t="str">
            <v>повторная</v>
          </cell>
          <cell r="N189" t="str">
            <v>оперативно-ремонтный персонал</v>
          </cell>
          <cell r="R189" t="str">
            <v>II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МБУДО СШ "Сатурн"</v>
          </cell>
          <cell r="G190" t="str">
            <v>Савостьянов</v>
          </cell>
          <cell r="H190" t="str">
            <v>Кирилл</v>
          </cell>
          <cell r="I190" t="str">
            <v>Андреевич</v>
          </cell>
          <cell r="K190" t="str">
            <v>заместитель директора по АХЧ</v>
          </cell>
          <cell r="L190" t="str">
            <v>0 лет</v>
          </cell>
          <cell r="M190" t="str">
            <v>первичная</v>
          </cell>
          <cell r="N190" t="str">
            <v>управленческого персонала</v>
          </cell>
          <cell r="S190" t="str">
            <v>ПТЭТЭ</v>
          </cell>
          <cell r="V190">
            <v>0.60416666666666696</v>
          </cell>
        </row>
        <row r="191">
          <cell r="E191" t="str">
            <v>ООО «МЕГАСНЕГ»</v>
          </cell>
          <cell r="G191" t="str">
            <v xml:space="preserve">Кирпичев </v>
          </cell>
          <cell r="H191" t="str">
            <v xml:space="preserve">Александр </v>
          </cell>
          <cell r="I191" t="str">
            <v>Владимирович</v>
          </cell>
          <cell r="K191" t="str">
            <v>Директор обособленного подразделения, начальник склада</v>
          </cell>
          <cell r="L191" t="str">
            <v>1 год</v>
          </cell>
          <cell r="M191" t="str">
            <v>первичная</v>
          </cell>
          <cell r="N191" t="str">
            <v>административно—технический персонал</v>
          </cell>
          <cell r="R191" t="str">
            <v>II до 1000 В</v>
          </cell>
          <cell r="S191" t="str">
            <v>ПТЭЭПЭЭ</v>
          </cell>
          <cell r="V191">
            <v>0.625</v>
          </cell>
        </row>
        <row r="192">
          <cell r="E192" t="str">
            <v>ООО «МЕГАСНЕГ»</v>
          </cell>
          <cell r="G192" t="str">
            <v xml:space="preserve">Серко </v>
          </cell>
          <cell r="H192" t="str">
            <v xml:space="preserve">Евгений </v>
          </cell>
          <cell r="I192" t="str">
            <v>Анатольевич</v>
          </cell>
          <cell r="K192" t="str">
            <v>Водитель погрузчика</v>
          </cell>
          <cell r="L192" t="str">
            <v>1 год</v>
          </cell>
          <cell r="M192" t="str">
            <v>первичная</v>
          </cell>
          <cell r="N192" t="str">
            <v>оперативно-ремонтный персонал</v>
          </cell>
          <cell r="R192" t="str">
            <v>II до 1000 В</v>
          </cell>
          <cell r="S192" t="str">
            <v>ПТЭЭПЭЭ</v>
          </cell>
          <cell r="V192">
            <v>0.625</v>
          </cell>
        </row>
        <row r="193">
          <cell r="E193" t="str">
            <v>ООО «МЕГАСНЕГ»</v>
          </cell>
          <cell r="G193" t="str">
            <v xml:space="preserve">Светиков </v>
          </cell>
          <cell r="H193" t="str">
            <v xml:space="preserve">Сергей </v>
          </cell>
          <cell r="I193" t="str">
            <v>Евгеньевич</v>
          </cell>
          <cell r="K193" t="str">
            <v>Водитель погрузчика</v>
          </cell>
          <cell r="L193" t="str">
            <v>1 год</v>
          </cell>
          <cell r="M193" t="str">
            <v>первичная</v>
          </cell>
          <cell r="N193" t="str">
            <v>оперативно-ремонтный персонал</v>
          </cell>
          <cell r="R193" t="str">
            <v>II до 1000 В</v>
          </cell>
          <cell r="S193" t="str">
            <v>ПТЭЭПЭЭ</v>
          </cell>
          <cell r="V193">
            <v>0.625</v>
          </cell>
        </row>
        <row r="194">
          <cell r="E194" t="str">
            <v>ООО «МЕГАСНЕГ»</v>
          </cell>
          <cell r="G194" t="str">
            <v xml:space="preserve">Собиров </v>
          </cell>
          <cell r="H194" t="str">
            <v xml:space="preserve">Саидхон </v>
          </cell>
          <cell r="I194" t="str">
            <v>Умид Угли</v>
          </cell>
          <cell r="K194" t="str">
            <v>Водитель погрузчика</v>
          </cell>
          <cell r="L194" t="str">
            <v>1 год</v>
          </cell>
          <cell r="M194" t="str">
            <v>первичная</v>
          </cell>
          <cell r="N194" t="str">
            <v>оперативно-ремонтный персонал</v>
          </cell>
          <cell r="R194" t="str">
            <v>II до 1000 В</v>
          </cell>
          <cell r="S194" t="str">
            <v>ПТЭЭПЭЭ</v>
          </cell>
          <cell r="V194">
            <v>0.625</v>
          </cell>
        </row>
        <row r="195">
          <cell r="E195" t="str">
            <v>АО «ОКБ «Аэрокосмические системы»</v>
          </cell>
          <cell r="G195" t="str">
            <v>Горбунова</v>
          </cell>
          <cell r="H195" t="str">
            <v>Мария</v>
          </cell>
          <cell r="I195" t="str">
            <v>Александровна</v>
          </cell>
          <cell r="K195" t="str">
            <v>Инженер-метролог 1-ой категории</v>
          </cell>
          <cell r="L195" t="str">
            <v>1 год</v>
          </cell>
          <cell r="M195" t="str">
            <v>первичная</v>
          </cell>
          <cell r="N195" t="str">
            <v>административно—технический персонал, с правом испытания оборудования повышенным напряжением</v>
          </cell>
          <cell r="R195" t="str">
            <v>II до 1000 В</v>
          </cell>
          <cell r="S195" t="str">
            <v>ПТЭЭПЭЭ</v>
          </cell>
          <cell r="V195">
            <v>0.625</v>
          </cell>
        </row>
        <row r="196">
          <cell r="E196" t="str">
            <v>АО «ОКБ «Аэрокосмические системы»</v>
          </cell>
          <cell r="G196" t="str">
            <v>Краснояров</v>
          </cell>
          <cell r="H196" t="str">
            <v>Артем</v>
          </cell>
          <cell r="I196" t="str">
            <v>Александрович</v>
          </cell>
          <cell r="K196" t="str">
            <v>Инженер-метролог 1-ой категории</v>
          </cell>
          <cell r="L196" t="str">
            <v>1 год</v>
          </cell>
          <cell r="M196" t="str">
            <v>первичная</v>
          </cell>
          <cell r="N196" t="str">
            <v>административно—технический персонал, с правом испытания оборудования повышенным напряжением</v>
          </cell>
          <cell r="R196" t="str">
            <v>II до 1000 В</v>
          </cell>
          <cell r="S196" t="str">
            <v>ПТЭЭПЭЭ</v>
          </cell>
          <cell r="V196">
            <v>0.625</v>
          </cell>
        </row>
        <row r="197">
          <cell r="E197" t="str">
            <v>АО «ОКБ «Аэрокосмические системы»</v>
          </cell>
          <cell r="G197" t="str">
            <v>Чаевский</v>
          </cell>
          <cell r="H197" t="str">
            <v>Евгений</v>
          </cell>
          <cell r="I197" t="str">
            <v>Олегович</v>
          </cell>
          <cell r="K197" t="str">
            <v>Ведущий инженер-метролог</v>
          </cell>
          <cell r="L197" t="str">
            <v>1 год</v>
          </cell>
          <cell r="M197" t="str">
            <v>первичная</v>
          </cell>
          <cell r="N197" t="str">
            <v>административно—технический персонал, с правом испытания оборудования повышенным напряжением</v>
          </cell>
          <cell r="R197" t="str">
            <v>II до 1000 В</v>
          </cell>
          <cell r="S197" t="str">
            <v>ПТЭЭПЭЭ</v>
          </cell>
          <cell r="V197">
            <v>0.625</v>
          </cell>
        </row>
        <row r="198">
          <cell r="E198" t="str">
            <v xml:space="preserve">Волоколамское райпо </v>
          </cell>
          <cell r="G198" t="str">
            <v>Солодов</v>
          </cell>
          <cell r="H198" t="str">
            <v xml:space="preserve"> Роман </v>
          </cell>
          <cell r="I198" t="str">
            <v xml:space="preserve"> Анатольевич </v>
          </cell>
          <cell r="K198" t="str">
            <v>слесарь – электрик по ремонту электрооборудования</v>
          </cell>
          <cell r="L198" t="str">
            <v>2 года,7 мес.</v>
          </cell>
          <cell r="M198" t="str">
            <v>внеочередная</v>
          </cell>
          <cell r="N198" t="str">
            <v>оперативно-ремонтный персонал</v>
          </cell>
          <cell r="R198" t="str">
            <v>IV гр. до и выше 1000 В</v>
          </cell>
          <cell r="S198" t="str">
            <v>ПТЭЭПЭЭ</v>
          </cell>
          <cell r="V198">
            <v>0.625</v>
          </cell>
        </row>
        <row r="199">
          <cell r="E199" t="str">
            <v xml:space="preserve">Волоколамское райпо </v>
          </cell>
          <cell r="G199" t="str">
            <v xml:space="preserve">Баранов </v>
          </cell>
          <cell r="H199" t="str">
            <v xml:space="preserve">Михаил </v>
          </cell>
          <cell r="I199" t="str">
            <v>Анатольевич</v>
          </cell>
          <cell r="K199" t="str">
            <v xml:space="preserve"> главный инженер</v>
          </cell>
          <cell r="L199" t="str">
            <v>2 года, 7 мес.</v>
          </cell>
          <cell r="M199" t="str">
            <v>внеочередная</v>
          </cell>
          <cell r="N199" t="str">
            <v>административно—технический персонал</v>
          </cell>
          <cell r="R199" t="str">
            <v>IV гр. до и выше 1000 В</v>
          </cell>
          <cell r="S199" t="str">
            <v>ПТЭЭПЭЭ</v>
          </cell>
          <cell r="V199">
            <v>0.625</v>
          </cell>
        </row>
        <row r="200">
          <cell r="E200" t="str">
            <v>ООО "МЕГАПОЛЮС"</v>
          </cell>
          <cell r="G200" t="str">
            <v>Лубов</v>
          </cell>
          <cell r="H200" t="str">
            <v xml:space="preserve">Александр </v>
          </cell>
          <cell r="I200" t="str">
            <v>Викторович</v>
          </cell>
          <cell r="K200" t="str">
            <v>Специалист по охране труда</v>
          </cell>
          <cell r="L200" t="str">
            <v>3 мес</v>
          </cell>
          <cell r="M200" t="str">
            <v>первичная</v>
          </cell>
          <cell r="N200" t="str">
            <v>специалист по охране труда, контролирующий электроустановки</v>
          </cell>
          <cell r="R200" t="str">
            <v>IV гр до 1000 В</v>
          </cell>
          <cell r="S200" t="str">
            <v>ПТЭЭПЭЭ</v>
          </cell>
          <cell r="V200">
            <v>0.625</v>
          </cell>
        </row>
        <row r="201">
          <cell r="E201" t="str">
            <v>ИП Рубцов Сергей Викторович</v>
          </cell>
          <cell r="G201" t="str">
            <v>Степанов</v>
          </cell>
          <cell r="H201" t="str">
            <v>Денис</v>
          </cell>
          <cell r="I201" t="str">
            <v>Юрьевич</v>
          </cell>
          <cell r="K201" t="str">
            <v>техник</v>
          </cell>
          <cell r="L201" t="str">
            <v>1 мес</v>
          </cell>
          <cell r="M201" t="str">
            <v>внеочередная</v>
          </cell>
          <cell r="N201" t="str">
            <v>административно—технический персонал</v>
          </cell>
          <cell r="R201" t="str">
            <v>IV до 1000 В</v>
          </cell>
          <cell r="S201" t="str">
            <v>ПТЭЭПЭЭ</v>
          </cell>
          <cell r="V201">
            <v>0.625</v>
          </cell>
        </row>
        <row r="202">
          <cell r="E202" t="str">
            <v>ИП Рубцов Сергей Викторович</v>
          </cell>
          <cell r="G202" t="str">
            <v>Супряга</v>
          </cell>
          <cell r="H202" t="str">
            <v>Ярослав</v>
          </cell>
          <cell r="I202" t="str">
            <v>Александрович</v>
          </cell>
          <cell r="K202" t="str">
            <v>техник</v>
          </cell>
          <cell r="L202" t="str">
            <v>1 мес</v>
          </cell>
          <cell r="M202" t="str">
            <v>внеочередная</v>
          </cell>
          <cell r="N202" t="str">
            <v>административно—технический персонал</v>
          </cell>
          <cell r="R202" t="str">
            <v>IV до 1000 В</v>
          </cell>
          <cell r="S202" t="str">
            <v>ПТЭЭПЭЭ</v>
          </cell>
          <cell r="V202">
            <v>0.625</v>
          </cell>
        </row>
        <row r="203">
          <cell r="E203" t="str">
            <v>ООО "ИТП Сервис"</v>
          </cell>
          <cell r="G203" t="str">
            <v xml:space="preserve">Чепелев </v>
          </cell>
          <cell r="H203" t="str">
            <v>Вадим</v>
          </cell>
          <cell r="I203" t="str">
            <v>Владимирович</v>
          </cell>
          <cell r="K203" t="str">
            <v>генеральный директор</v>
          </cell>
          <cell r="L203" t="str">
            <v>11 лет</v>
          </cell>
          <cell r="M203" t="str">
            <v>очередная</v>
          </cell>
          <cell r="N203" t="str">
            <v>руководящий работник</v>
          </cell>
          <cell r="S203" t="str">
            <v>ПТЭТЭ</v>
          </cell>
          <cell r="V203">
            <v>0.625</v>
          </cell>
        </row>
        <row r="204">
          <cell r="E204" t="str">
            <v>ООО "ИТП Сервис"</v>
          </cell>
          <cell r="G204" t="str">
            <v>Марищак</v>
          </cell>
          <cell r="H204" t="str">
            <v xml:space="preserve">Варерий </v>
          </cell>
          <cell r="I204" t="str">
            <v>Александрович</v>
          </cell>
          <cell r="K204" t="str">
            <v>инженер</v>
          </cell>
          <cell r="L204" t="str">
            <v>10 лет</v>
          </cell>
          <cell r="M204" t="str">
            <v>очередная</v>
          </cell>
          <cell r="N204" t="str">
            <v>руководящий работник</v>
          </cell>
          <cell r="S204" t="str">
            <v>ПТЭТЭ</v>
          </cell>
          <cell r="V204">
            <v>0.625</v>
          </cell>
        </row>
        <row r="205">
          <cell r="E205" t="str">
            <v>ИП Попов Артем Юрьевич</v>
          </cell>
          <cell r="G205" t="str">
            <v>Попов</v>
          </cell>
          <cell r="H205" t="str">
            <v>Артем</v>
          </cell>
          <cell r="I205" t="str">
            <v>Юрьевич</v>
          </cell>
          <cell r="K205" t="str">
            <v>Индивидуальный предприниматель</v>
          </cell>
          <cell r="L205" t="str">
            <v>1 год</v>
          </cell>
          <cell r="M205" t="str">
            <v>внеочередная</v>
          </cell>
          <cell r="N205" t="str">
            <v>административно—технический персонал</v>
          </cell>
          <cell r="R205" t="str">
            <v>II до 1000 В</v>
          </cell>
          <cell r="S205" t="str">
            <v>ПТЭЭПЭЭ</v>
          </cell>
          <cell r="V205">
            <v>0.64583333333333304</v>
          </cell>
        </row>
        <row r="206">
          <cell r="E206" t="str">
            <v>ООО «Холод – Сервис»</v>
          </cell>
          <cell r="G206" t="str">
            <v xml:space="preserve">Мещерин </v>
          </cell>
          <cell r="H206" t="str">
            <v>Андрей</v>
          </cell>
          <cell r="I206" t="str">
            <v>Сергеевич</v>
          </cell>
          <cell r="K206" t="str">
            <v>Генеральный директор</v>
          </cell>
          <cell r="L206" t="str">
            <v>17 лет</v>
          </cell>
          <cell r="M206" t="str">
            <v>очередная</v>
          </cell>
          <cell r="N206" t="str">
            <v>административно—технический персонал</v>
          </cell>
          <cell r="R206" t="str">
            <v>IV до 1000 В</v>
          </cell>
          <cell r="S206" t="str">
            <v>ПТЭЭПЭЭ</v>
          </cell>
          <cell r="V206">
            <v>0.64583333333333304</v>
          </cell>
        </row>
        <row r="207">
          <cell r="E207" t="str">
            <v>ООО «Холод – Сервис»</v>
          </cell>
          <cell r="G207" t="str">
            <v>Ермилов</v>
          </cell>
          <cell r="H207" t="str">
            <v>Алексей</v>
          </cell>
          <cell r="I207" t="str">
            <v>Александрович</v>
          </cell>
          <cell r="K207" t="str">
            <v>Механик холодильного оборудования</v>
          </cell>
          <cell r="L207" t="str">
            <v>15 лет</v>
          </cell>
          <cell r="M207" t="str">
            <v>очередная</v>
          </cell>
          <cell r="N207" t="str">
            <v>оперативно-ремонтный персонал</v>
          </cell>
          <cell r="R207" t="str">
            <v>IV до 1000 В</v>
          </cell>
          <cell r="S207" t="str">
            <v>ПТЭЭПЭЭ</v>
          </cell>
          <cell r="V207">
            <v>0.64583333333333304</v>
          </cell>
        </row>
        <row r="208">
          <cell r="E208" t="str">
            <v>ООО «Холод – Сервис»</v>
          </cell>
          <cell r="G208" t="str">
            <v>Жушман</v>
          </cell>
          <cell r="H208" t="str">
            <v>Сергей</v>
          </cell>
          <cell r="I208" t="str">
            <v>Анатольевич</v>
          </cell>
          <cell r="K208" t="str">
            <v>Механик холодильного оборудования</v>
          </cell>
          <cell r="L208" t="str">
            <v>5 лет</v>
          </cell>
          <cell r="M208" t="str">
            <v>очередная</v>
          </cell>
          <cell r="N208" t="str">
            <v>оперативно-ремонтный персонал</v>
          </cell>
          <cell r="R208" t="str">
            <v>IV до 1000 В</v>
          </cell>
          <cell r="S208" t="str">
            <v>ПТЭЭПЭЭ</v>
          </cell>
          <cell r="V208">
            <v>0.64583333333333304</v>
          </cell>
        </row>
        <row r="209">
          <cell r="E209" t="str">
            <v>ООО «Холод – Сервис»</v>
          </cell>
          <cell r="G209" t="str">
            <v>Макаров</v>
          </cell>
          <cell r="H209" t="str">
            <v>Александр</v>
          </cell>
          <cell r="I209" t="str">
            <v>Викторович</v>
          </cell>
          <cell r="K209" t="str">
            <v>Механик холодильного оборудования</v>
          </cell>
          <cell r="L209" t="str">
            <v>4 месяца</v>
          </cell>
          <cell r="M209" t="str">
            <v>первичная</v>
          </cell>
          <cell r="N209" t="str">
            <v>оперативно-ремонтный персонал</v>
          </cell>
          <cell r="R209" t="str">
            <v>II гр. до 1000 В</v>
          </cell>
          <cell r="S209" t="str">
            <v>ПТЭЭПЭЭ</v>
          </cell>
          <cell r="V209">
            <v>0.64583333333333304</v>
          </cell>
        </row>
        <row r="210">
          <cell r="E210" t="str">
            <v>ГКУ Московской области 
"Центр компетенций госуправления"</v>
          </cell>
          <cell r="G210" t="str">
            <v>Калмыков</v>
          </cell>
          <cell r="H210" t="str">
            <v>Максим</v>
          </cell>
          <cell r="I210" t="str">
            <v>Викторович</v>
          </cell>
          <cell r="K210" t="str">
            <v>Главный специалист</v>
          </cell>
          <cell r="L210" t="str">
            <v>4 года</v>
          </cell>
          <cell r="M210" t="str">
            <v>внеочередная</v>
          </cell>
          <cell r="N210" t="str">
            <v>административно—технический персонал</v>
          </cell>
          <cell r="R210" t="str">
            <v>IV до 1000 В</v>
          </cell>
          <cell r="S210" t="str">
            <v>ПТЭЭПЭЭ</v>
          </cell>
          <cell r="V210">
            <v>0.64583333333333304</v>
          </cell>
        </row>
        <row r="211">
          <cell r="E211" t="str">
            <v>ГКУ Московской области 
"Центр компетенций госуправления"</v>
          </cell>
          <cell r="G211" t="str">
            <v xml:space="preserve">Давыдов </v>
          </cell>
          <cell r="H211" t="str">
            <v>Сергей</v>
          </cell>
          <cell r="I211" t="str">
            <v>Владимирович</v>
          </cell>
          <cell r="K211" t="str">
            <v>Главный специалист</v>
          </cell>
          <cell r="L211" t="str">
            <v>5 лет</v>
          </cell>
          <cell r="M211" t="str">
            <v>внеочередная</v>
          </cell>
          <cell r="N211" t="str">
            <v>административно—технический персонал</v>
          </cell>
          <cell r="R211" t="str">
            <v>IV до 1000 В</v>
          </cell>
          <cell r="S211" t="str">
            <v>ПТЭЭПЭЭ</v>
          </cell>
          <cell r="V211">
            <v>0.64583333333333304</v>
          </cell>
        </row>
        <row r="212">
          <cell r="E212" t="str">
            <v>ГКУ Московской области 
"Центр компетенций госуправления"</v>
          </cell>
          <cell r="G212" t="str">
            <v xml:space="preserve">Лапшов </v>
          </cell>
          <cell r="H212" t="str">
            <v>Роман</v>
          </cell>
          <cell r="I212" t="str">
            <v>Николаевич</v>
          </cell>
          <cell r="K212" t="str">
            <v>Ведущий специалист</v>
          </cell>
          <cell r="L212" t="str">
            <v>4 года</v>
          </cell>
          <cell r="M212" t="str">
            <v>внеочередная</v>
          </cell>
          <cell r="N212" t="str">
            <v>административно—технический персонал</v>
          </cell>
          <cell r="R212" t="str">
            <v>III до 1000 В</v>
          </cell>
          <cell r="S212" t="str">
            <v>ПТЭЭПЭЭ</v>
          </cell>
          <cell r="V212">
            <v>0.64583333333333304</v>
          </cell>
        </row>
        <row r="213">
          <cell r="E213" t="str">
            <v>ООО "Балчуг"</v>
          </cell>
          <cell r="G213" t="str">
            <v>Рогов</v>
          </cell>
          <cell r="H213" t="str">
            <v>Владимир</v>
          </cell>
          <cell r="I213" t="str">
            <v>Николаевич</v>
          </cell>
          <cell r="K213" t="str">
            <v>главный инженер</v>
          </cell>
          <cell r="L213" t="str">
            <v>6 год</v>
          </cell>
          <cell r="M213" t="str">
            <v>очередная</v>
          </cell>
          <cell r="N213" t="str">
            <v>руководящий работник</v>
          </cell>
          <cell r="S213" t="str">
            <v>ПТЭТЭ</v>
          </cell>
          <cell r="V213">
            <v>0.64583333333333304</v>
          </cell>
        </row>
        <row r="214">
          <cell r="E214" t="str">
            <v>ООО "Балчуг"</v>
          </cell>
          <cell r="G214" t="str">
            <v>Ломакин</v>
          </cell>
          <cell r="H214" t="str">
            <v>Юрий</v>
          </cell>
          <cell r="I214" t="str">
            <v>Алексеевич</v>
          </cell>
          <cell r="K214" t="str">
            <v>инженер по обслуживанию технического оборудования</v>
          </cell>
          <cell r="L214" t="str">
            <v>10 лет</v>
          </cell>
          <cell r="M214" t="str">
            <v>первичная</v>
          </cell>
          <cell r="N214" t="str">
            <v>ремонтный персонал</v>
          </cell>
          <cell r="S214" t="str">
            <v>ПТЭТЭ</v>
          </cell>
          <cell r="V214">
            <v>0.64583333333333304</v>
          </cell>
        </row>
        <row r="215">
          <cell r="E215" t="str">
            <v>филиал ПАО "Красный Октябрь" Производство №4 г. Егорьевск</v>
          </cell>
          <cell r="G215" t="str">
            <v>Семенов</v>
          </cell>
          <cell r="H215" t="str">
            <v>Денис</v>
          </cell>
          <cell r="I215" t="str">
            <v>Игоревич</v>
          </cell>
          <cell r="K215" t="str">
            <v>начальник котельной</v>
          </cell>
          <cell r="L215" t="str">
            <v>5лет 1  месяц</v>
          </cell>
          <cell r="M215" t="str">
            <v>первичная</v>
          </cell>
          <cell r="N215" t="str">
            <v>управленческого персонала</v>
          </cell>
          <cell r="S215" t="str">
            <v>ПТЭТЭ</v>
          </cell>
          <cell r="V215">
            <v>0.64583333333333304</v>
          </cell>
        </row>
        <row r="216">
          <cell r="E216" t="str">
            <v>филиал ПАО "Красный Октябрь" Производство №4 г. Егорьевск</v>
          </cell>
          <cell r="G216" t="str">
            <v xml:space="preserve">Шестопалов </v>
          </cell>
          <cell r="H216" t="str">
            <v>Александр</v>
          </cell>
          <cell r="I216" t="str">
            <v>Александрович</v>
          </cell>
          <cell r="K216" t="str">
            <v>ведущий инженер</v>
          </cell>
          <cell r="L216" t="str">
            <v>3 года 6  месяцев</v>
          </cell>
          <cell r="M216" t="str">
            <v xml:space="preserve">первичная </v>
          </cell>
          <cell r="N216" t="str">
            <v>управленческого персонала</v>
          </cell>
          <cell r="S216" t="str">
            <v>ПТЭТЭ</v>
          </cell>
          <cell r="V216">
            <v>0.64583333333333304</v>
          </cell>
        </row>
        <row r="217">
          <cell r="E217" t="str">
            <v xml:space="preserve">   ООО "ИСТРАТЕХ"</v>
          </cell>
          <cell r="G217" t="str">
            <v xml:space="preserve">Ульянов </v>
          </cell>
          <cell r="H217" t="str">
            <v>Дмитрий</v>
          </cell>
          <cell r="I217" t="str">
            <v>Вениаминович</v>
          </cell>
          <cell r="K217" t="str">
            <v>главный энергетик</v>
          </cell>
          <cell r="L217" t="str">
            <v>3 мес.</v>
          </cell>
          <cell r="M217" t="str">
            <v>первичная</v>
          </cell>
          <cell r="N217" t="str">
            <v>управленческого персонала</v>
          </cell>
          <cell r="S217" t="str">
            <v>ПТЭТЭ</v>
          </cell>
          <cell r="V217">
            <v>0.64583333333333304</v>
          </cell>
        </row>
        <row r="218">
          <cell r="E218" t="str">
            <v xml:space="preserve">      ООО "ИСТРАТЕХ"</v>
          </cell>
          <cell r="G218" t="str">
            <v xml:space="preserve"> Китайкин</v>
          </cell>
          <cell r="H218" t="str">
            <v>Александр</v>
          </cell>
          <cell r="I218" t="str">
            <v xml:space="preserve">      Иванович</v>
          </cell>
          <cell r="K218" t="str">
            <v xml:space="preserve">      инженер</v>
          </cell>
          <cell r="L218" t="str">
            <v xml:space="preserve">    1 год.2 мес.</v>
          </cell>
          <cell r="M218" t="str">
            <v xml:space="preserve">     первичная</v>
          </cell>
          <cell r="N218" t="str">
            <v>управленческого персонала</v>
          </cell>
          <cell r="S218" t="str">
            <v>ПТЭТЭ</v>
          </cell>
          <cell r="V218">
            <v>0.64583333333333304</v>
          </cell>
        </row>
        <row r="219">
          <cell r="E219" t="str">
            <v>ООО "Газспецтехника"</v>
          </cell>
          <cell r="G219" t="str">
            <v>Величко</v>
          </cell>
          <cell r="H219" t="str">
            <v xml:space="preserve">Григорий </v>
          </cell>
          <cell r="I219" t="str">
            <v>Алексеевич</v>
          </cell>
          <cell r="K219" t="str">
            <v>Инженер-технолог            2 -й категории</v>
          </cell>
          <cell r="L219" t="str">
            <v>14 лет</v>
          </cell>
          <cell r="M219" t="str">
            <v>внеочередная</v>
          </cell>
          <cell r="N219" t="str">
            <v>оперативно-ремонтный персонал</v>
          </cell>
          <cell r="R219" t="str">
            <v>III до 1000 В</v>
          </cell>
          <cell r="S219" t="str">
            <v>ПТЭЭПЭЭ</v>
          </cell>
          <cell r="V219">
            <v>0.64583333333333304</v>
          </cell>
        </row>
        <row r="220">
          <cell r="E220" t="str">
            <v>ООО "Газспецтехника"</v>
          </cell>
          <cell r="G220" t="str">
            <v>Юрченко</v>
          </cell>
          <cell r="H220" t="str">
            <v>Никита</v>
          </cell>
          <cell r="I220" t="str">
            <v>Александрович</v>
          </cell>
          <cell r="K220" t="str">
            <v>инженер автоматизированных систем управления технологическим процессом 1-й категории</v>
          </cell>
          <cell r="L220" t="str">
            <v>12 лет</v>
          </cell>
          <cell r="M220" t="str">
            <v>внеочередная</v>
          </cell>
          <cell r="N220" t="str">
            <v>оперативно-ремонтный персонал</v>
          </cell>
          <cell r="R220" t="str">
            <v>III до 1000 В</v>
          </cell>
          <cell r="S220" t="str">
            <v>ПТЭЭПЭЭ</v>
          </cell>
          <cell r="V220">
            <v>0.64583333333333304</v>
          </cell>
        </row>
        <row r="221">
          <cell r="E221" t="str">
            <v>ЗАО "АКЗО НОБЕЛЬ ДЕКОР"</v>
          </cell>
          <cell r="G221" t="str">
            <v>Федотов</v>
          </cell>
          <cell r="H221" t="str">
            <v>Александр</v>
          </cell>
          <cell r="I221" t="str">
            <v>Михайлович</v>
          </cell>
          <cell r="K221" t="str">
            <v>Специалист по внутризаводским ремонтам</v>
          </cell>
          <cell r="L221" t="str">
            <v>5 лет</v>
          </cell>
          <cell r="M221" t="str">
            <v xml:space="preserve">Первичная </v>
          </cell>
          <cell r="N221" t="str">
            <v xml:space="preserve">Оперативно-ремонтного персонала </v>
          </cell>
          <cell r="R221" t="str">
            <v>II До 1000 В</v>
          </cell>
          <cell r="S221" t="str">
            <v>ПТЭЭПЭЭ</v>
          </cell>
          <cell r="V221">
            <v>0.64583333333333304</v>
          </cell>
        </row>
        <row r="222">
          <cell r="E222" t="str">
            <v>ЗАО "АКЗО НОБЕЛЬ ДЕКОР"</v>
          </cell>
          <cell r="G222" t="str">
            <v>Анохин</v>
          </cell>
          <cell r="H222" t="str">
            <v>Николай</v>
          </cell>
          <cell r="I222" t="str">
            <v>Владимирович</v>
          </cell>
          <cell r="K222" t="str">
            <v>Менеджер по инфраструктуре</v>
          </cell>
          <cell r="L222" t="str">
            <v xml:space="preserve">4 года </v>
          </cell>
          <cell r="M222" t="str">
            <v xml:space="preserve">Первичная </v>
          </cell>
          <cell r="N222" t="str">
            <v>административно—технический персонал</v>
          </cell>
          <cell r="R222" t="str">
            <v>II До 1000 В</v>
          </cell>
          <cell r="S222" t="str">
            <v>ПТЭЭПЭЭ</v>
          </cell>
          <cell r="V222">
            <v>0.64583333333333304</v>
          </cell>
        </row>
        <row r="223">
          <cell r="E223" t="str">
            <v>ЗАО "АКЗО НОБЕЛЬ ДЕКОР"</v>
          </cell>
          <cell r="G223" t="str">
            <v>Болдин</v>
          </cell>
          <cell r="H223" t="str">
            <v>Валерий</v>
          </cell>
          <cell r="I223" t="str">
            <v>Олегович</v>
          </cell>
          <cell r="K223" t="str">
            <v>Инженер по автоматизации и механизации производственных процессов</v>
          </cell>
          <cell r="L223" t="str">
            <v>5 лет</v>
          </cell>
          <cell r="M223" t="str">
            <v xml:space="preserve">Первичная </v>
          </cell>
          <cell r="N223" t="str">
            <v>административно—технический персонал</v>
          </cell>
          <cell r="R223" t="str">
            <v>II До 1000 В</v>
          </cell>
          <cell r="S223" t="str">
            <v>ПТЭЭПЭЭ</v>
          </cell>
          <cell r="V223">
            <v>0.64583333333333304</v>
          </cell>
        </row>
        <row r="224">
          <cell r="E224" t="str">
            <v>ЗАО "АКЗО НОБЕЛЬ ДЕКОР"</v>
          </cell>
          <cell r="G224" t="str">
            <v>Бахарев</v>
          </cell>
          <cell r="H224" t="str">
            <v>Сергей</v>
          </cell>
          <cell r="I224" t="str">
            <v>Александрович</v>
          </cell>
          <cell r="K224" t="str">
            <v>Инженер КИПиА</v>
          </cell>
          <cell r="L224" t="str">
            <v>10 лет</v>
          </cell>
          <cell r="M224" t="str">
            <v xml:space="preserve">Первичная </v>
          </cell>
          <cell r="N224" t="str">
            <v>административно—технический персонал</v>
          </cell>
          <cell r="R224" t="str">
            <v>II До 1000 В</v>
          </cell>
          <cell r="S224" t="str">
            <v>ПТЭЭПЭЭ</v>
          </cell>
          <cell r="V224">
            <v>0.64583333333333304</v>
          </cell>
        </row>
        <row r="225">
          <cell r="E225" t="str">
            <v>ЗАО "АКЗО НОБЕЛЬ ДЕКОР"</v>
          </cell>
          <cell r="G225" t="str">
            <v>Поскальнюк</v>
          </cell>
          <cell r="H225" t="str">
            <v>Наталия</v>
          </cell>
          <cell r="I225" t="str">
            <v>Анатольевна</v>
          </cell>
          <cell r="K225" t="str">
            <v>Руководитель службы по охране труда и окружающей среды</v>
          </cell>
          <cell r="L225" t="str">
            <v>6 лет</v>
          </cell>
          <cell r="M225" t="str">
            <v xml:space="preserve">Первичная </v>
          </cell>
          <cell r="N225" t="str">
            <v>Специалиста по охране труда с правом инспектирования электроустановок</v>
          </cell>
          <cell r="R225" t="str">
            <v>II До 1000 В</v>
          </cell>
          <cell r="S225" t="str">
            <v>ПТЭЭПЭЭ</v>
          </cell>
          <cell r="V225">
            <v>0.64583333333333304</v>
          </cell>
        </row>
        <row r="226">
          <cell r="E226" t="str">
            <v>ЗАО "АКЗО НОБЕЛЬ ДЕКОР"</v>
          </cell>
          <cell r="G226" t="str">
            <v>Трушкин</v>
          </cell>
          <cell r="H226" t="str">
            <v>Олег</v>
          </cell>
          <cell r="I226" t="str">
            <v>Алексеевич</v>
          </cell>
          <cell r="K226" t="str">
            <v>Главный механик</v>
          </cell>
          <cell r="L226" t="str">
            <v xml:space="preserve">4 года </v>
          </cell>
          <cell r="M226" t="str">
            <v xml:space="preserve">Первичная  </v>
          </cell>
          <cell r="N226" t="str">
            <v>административно—технический персонал</v>
          </cell>
          <cell r="R226" t="str">
            <v>II До 1000 В</v>
          </cell>
          <cell r="S226" t="str">
            <v>ПТЭЭПЭЭ</v>
          </cell>
          <cell r="V226">
            <v>0.64583333333333304</v>
          </cell>
        </row>
        <row r="227">
          <cell r="E227" t="str">
            <v>Акционерное общество «ОТДЫХ»</v>
          </cell>
          <cell r="G227" t="str">
            <v>Налесная</v>
          </cell>
          <cell r="H227" t="str">
            <v>Ангелина</v>
          </cell>
          <cell r="I227" t="str">
            <v>Леонидовна</v>
          </cell>
          <cell r="K227" t="str">
            <v>руководитель службы охраны труда</v>
          </cell>
          <cell r="L227" t="str">
            <v>2 года</v>
          </cell>
          <cell r="M227" t="str">
            <v>Очередная</v>
          </cell>
          <cell r="N227" t="str">
            <v>Руководитель структурного подразделения</v>
          </cell>
          <cell r="S227" t="str">
            <v>ПТЭТЭ</v>
          </cell>
          <cell r="V227">
            <v>0.64583333333333304</v>
          </cell>
        </row>
        <row r="228">
          <cell r="E228" t="str">
            <v>Акционерное общество «ОТДЫХ»</v>
          </cell>
          <cell r="G228" t="str">
            <v>Тивашова</v>
          </cell>
          <cell r="H228" t="str">
            <v>Наталья</v>
          </cell>
          <cell r="I228" t="str">
            <v>Константиновна</v>
          </cell>
          <cell r="K228" t="str">
            <v>инженер по организации эксплуатации и ремонту зданий и сооружений</v>
          </cell>
          <cell r="L228" t="str">
            <v>5 года</v>
          </cell>
          <cell r="M228" t="str">
            <v>Очередная</v>
          </cell>
          <cell r="N228" t="str">
            <v>Управленческий персонала</v>
          </cell>
          <cell r="S228" t="str">
            <v>ПТЭТЭ</v>
          </cell>
          <cell r="V228">
            <v>0.64583333333333304</v>
          </cell>
        </row>
        <row r="229">
          <cell r="E229" t="str">
            <v>Акционерное общество «ОТДЫХ»</v>
          </cell>
          <cell r="G229" t="str">
            <v>Кунцевич</v>
          </cell>
          <cell r="H229" t="str">
            <v>Владимир</v>
          </cell>
          <cell r="I229" t="str">
            <v>Сергеевич</v>
          </cell>
          <cell r="K229" t="str">
            <v>технический директор</v>
          </cell>
          <cell r="L229" t="str">
            <v>8 лет</v>
          </cell>
          <cell r="M229" t="str">
            <v>Очередная</v>
          </cell>
          <cell r="N229" t="str">
            <v>Руководящий работник</v>
          </cell>
          <cell r="S229" t="str">
            <v>ПТЭТЭ</v>
          </cell>
          <cell r="V229">
            <v>0.64583333333333304</v>
          </cell>
        </row>
        <row r="230">
          <cell r="E230" t="str">
            <v>ООО ЛЕ МОНЛИД"</v>
          </cell>
          <cell r="G230" t="str">
            <v xml:space="preserve">Куликов </v>
          </cell>
          <cell r="H230" t="str">
            <v>Денис</v>
          </cell>
          <cell r="I230" t="str">
            <v>Александрович</v>
          </cell>
          <cell r="K230" t="str">
            <v>инженер по эксплуатации</v>
          </cell>
          <cell r="L230" t="str">
            <v>2 года</v>
          </cell>
          <cell r="M230" t="str">
            <v>внеочередная</v>
          </cell>
          <cell r="N230" t="str">
            <v>управленческий персонал</v>
          </cell>
          <cell r="S230" t="str">
            <v>ПТЭТЭ</v>
          </cell>
          <cell r="V230">
            <v>0.64583333333333304</v>
          </cell>
        </row>
        <row r="231">
          <cell r="E231" t="str">
            <v>ООО ЛЕ МОНЛИД"</v>
          </cell>
          <cell r="G231" t="str">
            <v>Ткаченко</v>
          </cell>
          <cell r="H231" t="str">
            <v>Денис</v>
          </cell>
          <cell r="I231" t="str">
            <v>Юрьевич</v>
          </cell>
          <cell r="K231" t="str">
            <v>руководитель службы эксплуатации центрального офиса</v>
          </cell>
          <cell r="L231" t="str">
            <v>2 года</v>
          </cell>
          <cell r="M231" t="str">
            <v>внеочередная</v>
          </cell>
          <cell r="N231" t="str">
            <v>управленческий персонал</v>
          </cell>
          <cell r="S231" t="str">
            <v>ПТЭТЭ</v>
          </cell>
          <cell r="V231">
            <v>0.64583333333333304</v>
          </cell>
        </row>
        <row r="232">
          <cell r="E232" t="str">
            <v>ООО ПК "ТС Полюс"</v>
          </cell>
          <cell r="G232" t="str">
            <v>Майоров</v>
          </cell>
          <cell r="H232" t="str">
            <v>Владимир</v>
          </cell>
          <cell r="I232" t="str">
            <v>Алексеевич</v>
          </cell>
          <cell r="K232" t="str">
            <v>Начальник отдела технического контроля</v>
          </cell>
          <cell r="L232" t="str">
            <v>1 мес</v>
          </cell>
          <cell r="M232" t="str">
            <v>внеочередная</v>
          </cell>
          <cell r="N232" t="str">
            <v xml:space="preserve">административно-технический персонал, с правом испытания оборудования повышенным напряжением </v>
          </cell>
          <cell r="R232" t="str">
            <v>V до и выше 1000 В</v>
          </cell>
          <cell r="S232" t="str">
            <v>ПТЭЭПЭЭ</v>
          </cell>
          <cell r="V232">
            <v>0.64583333333333304</v>
          </cell>
        </row>
        <row r="233">
          <cell r="E233" t="str">
            <v>ООО ПК "ТС Полюс"</v>
          </cell>
          <cell r="G233" t="str">
            <v>Дудочкин</v>
          </cell>
          <cell r="H233" t="str">
            <v>Егор</v>
          </cell>
          <cell r="I233" t="str">
            <v>Геннадьевич</v>
          </cell>
          <cell r="K233" t="str">
            <v>Инженер</v>
          </cell>
          <cell r="L233" t="str">
            <v>2 г.</v>
          </cell>
          <cell r="M233" t="str">
            <v>очередная</v>
          </cell>
          <cell r="N233" t="str">
            <v>административно—технический персонал</v>
          </cell>
          <cell r="R233" t="str">
            <v>III до 1000 В</v>
          </cell>
          <cell r="S233" t="str">
            <v>ПТЭЭПЭЭ</v>
          </cell>
          <cell r="V233">
            <v>0.64583333333333304</v>
          </cell>
        </row>
        <row r="234">
          <cell r="E234" t="str">
            <v>ООО "ЭМ-СИ БАУХЕМИ"</v>
          </cell>
          <cell r="G234" t="str">
            <v>Акимов</v>
          </cell>
          <cell r="H234" t="str">
            <v>Денис</v>
          </cell>
          <cell r="I234" t="str">
            <v>Юрьевич</v>
          </cell>
          <cell r="K234" t="str">
            <v>Главный инженер</v>
          </cell>
          <cell r="L234" t="str">
            <v xml:space="preserve">4 года </v>
          </cell>
          <cell r="M234" t="str">
            <v xml:space="preserve">Очередная </v>
          </cell>
          <cell r="N234" t="str">
            <v>административно—технический персонал</v>
          </cell>
          <cell r="R234" t="str">
            <v>V До и выше 1000 В</v>
          </cell>
          <cell r="S234" t="str">
            <v>ПТЭЭПЭЭ</v>
          </cell>
          <cell r="V234">
            <v>0.64583333333333304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G246" sqref="G246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19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17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18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ФГБУЗ МСЧ № 154 ФМБА РОССИИ</v>
      </c>
      <c r="D15" s="6" t="str">
        <f>CONCATENATE([2]Общая!G4," ",[2]Общая!H4," ",[2]Общая!I4," 
", [2]Общая!K4," ",[2]Общая!L4)</f>
        <v xml:space="preserve">Махотин Александр Валентинович 
Начальник отдела по ремонту и обслуживанию технической базы </v>
      </c>
      <c r="E15" s="7" t="str">
        <f>[2]Общая!M4</f>
        <v>очередная</v>
      </c>
      <c r="F15" s="7" t="str">
        <f>[2]Общая!R4</f>
        <v>IV до 1000 В</v>
      </c>
      <c r="G15" s="7" t="str">
        <f>[2]Общая!N4</f>
        <v>административно—технический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ФГБУЗ МСЧ № 154 ФМБА РОССИИ</v>
      </c>
      <c r="D16" s="6" t="str">
        <f>CONCATENATE([2]Общая!G5," ",[2]Общая!H5," ",[2]Общая!I5," 
", [2]Общая!K5," ",[2]Общая!L5)</f>
        <v xml:space="preserve">Рулев Евгений Андреевич 
Ведущий инженер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АО "ЦБИ-СЕРВИС"</v>
      </c>
      <c r="D17" s="6" t="str">
        <f>CONCATENATE([2]Общая!G6," ",[2]Общая!H6," ",[2]Общая!I6," 
", [2]Общая!K6," ",[2]Общая!L6)</f>
        <v xml:space="preserve">Романенко Юрий Анатольевич 
специалист ПБ </v>
      </c>
      <c r="E17" s="7" t="str">
        <f>[2]Общая!M6</f>
        <v>очередная</v>
      </c>
      <c r="F17" s="7" t="str">
        <f>[2]Общая!R6</f>
        <v>III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АО "ЦБИ-СЕРВИС"</v>
      </c>
      <c r="D18" s="6" t="str">
        <f>CONCATENATE([2]Общая!G7," ",[2]Общая!H7," ",[2]Общая!I7," 
", [2]Общая!K7," ",[2]Общая!L7)</f>
        <v xml:space="preserve">Кириянов Николай Алексеевич 
инженер по теплоснабжению и вентиляции 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"ЗАВОД СВЯТОЙ ИСТОЧНИК"</v>
      </c>
      <c r="D19" s="6" t="str">
        <f>CONCATENATE([2]Общая!G8," ",[2]Общая!H8," ",[2]Общая!I8," 
", [2]Общая!K8," ",[2]Общая!L8)</f>
        <v xml:space="preserve">Лаштабега Петр Александрович 
Главный энергетик </v>
      </c>
      <c r="E19" s="7" t="str">
        <f>[2]Общая!M8</f>
        <v>внеочередная</v>
      </c>
      <c r="F19" s="7" t="str">
        <f>[2]Общая!R8</f>
        <v>V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"ЗАВОД СВЯТОЙ ИСТОЧНИК"</v>
      </c>
      <c r="D20" s="6" t="str">
        <f>CONCATENATE([2]Общая!G9," ",[2]Общая!H9," ",[2]Общая!I9," 
", [2]Общая!K9," ",[2]Общая!L9)</f>
        <v xml:space="preserve">Семёнов Роман Леонидович 
Инженер-энергетик </v>
      </c>
      <c r="E20" s="7" t="str">
        <f>[2]Общая!M9</f>
        <v>внеочередная</v>
      </c>
      <c r="F20" s="7" t="str">
        <f>[2]Общая!R9</f>
        <v>IV до и выше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"ЗАВОД СВЯТОЙ ИСТОЧНИК"</v>
      </c>
      <c r="D21" s="6" t="str">
        <f>CONCATENATE([2]Общая!G10," ",[2]Общая!H10," ",[2]Общая!I10," 
", [2]Общая!K10," ",[2]Общая!L10)</f>
        <v xml:space="preserve">Крутов Дмитрий Данилович 
Инженер-энергетик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"ЗАВОД СВЯТОЙ ИСТОЧНИК"</v>
      </c>
      <c r="D22" s="6" t="str">
        <f>CONCATENATE([2]Общая!G11," ",[2]Общая!H11," ",[2]Общая!I11," 
", [2]Общая!K11," ",[2]Общая!L11)</f>
        <v xml:space="preserve">Царегородцев Антон Александрович 
Менеджер по техническому обслуживанию производства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"ЗАВОД СВЯТОЙ ИСТОЧНИК"</v>
      </c>
      <c r="D23" s="6" t="str">
        <f>CONCATENATE([2]Общая!G12," ",[2]Общая!H12," ",[2]Общая!I12," 
", [2]Общая!K12," ",[2]Общая!L12)</f>
        <v xml:space="preserve">Переверзев Андрей Юрьевич 
Главный инженер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"ЭКСПЕРТНО-ОБРАЗОВАТЕЛЬНЫЙ ЦЕНТР "НИКА"</v>
      </c>
      <c r="D24" s="6" t="str">
        <f>CONCATENATE([2]Общая!G13," ",[2]Общая!H13," ",[2]Общая!I13," 
", [2]Общая!K13," ",[2]Общая!L13)</f>
        <v xml:space="preserve">Винник Екатерина Сергеевна 
Генеральный директор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"ЭКСПЕРТНО-ОБРАЗОВАТЕЛЬНЫЙ ЦЕНТР "НИКА"</v>
      </c>
      <c r="D25" s="6" t="str">
        <f>CONCATENATE([2]Общая!G14," ",[2]Общая!H14," ",[2]Общая!I14," 
", [2]Общая!K14," ",[2]Общая!L14)</f>
        <v xml:space="preserve">Сайгашкина Елена Александровна 
Преподаватель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"ЭКСПЕРТНО-ОБРАЗОВАТЕЛЬНЫЙ ЦЕНТР "НИКА"</v>
      </c>
      <c r="D26" s="6" t="str">
        <f>CONCATENATE([2]Общая!G15," ",[2]Общая!H15," ",[2]Общая!I15," 
", [2]Общая!K15," ",[2]Общая!L15)</f>
        <v xml:space="preserve">Сахидова Надежда Рашидовна 
Преподаватель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МП "ХИМКИЭЛЕКТРОТРАНС"</v>
      </c>
      <c r="D27" s="6" t="str">
        <f>CONCATENATE([2]Общая!G16," ",[2]Общая!H16," ",[2]Общая!I16," 
", [2]Общая!K16," ",[2]Общая!L16)</f>
        <v xml:space="preserve">Копылова Галина Александровна 
Старший диспетчер службы движения </v>
      </c>
      <c r="E27" s="7" t="str">
        <f>[2]Общая!M16</f>
        <v>очередная</v>
      </c>
      <c r="F27" s="7" t="str">
        <f>[2]Общая!R16</f>
        <v>III до 1000 В</v>
      </c>
      <c r="G27" s="7" t="str">
        <f>[2]Общая!N16</f>
        <v>диспетчерский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МП "ХИМКИЭЛЕКТРОТРАНС"</v>
      </c>
      <c r="D28" s="6" t="str">
        <f>CONCATENATE([2]Общая!G17," ",[2]Общая!H17," ",[2]Общая!I17," 
", [2]Общая!K17," ",[2]Общая!L17)</f>
        <v xml:space="preserve">Борисанова Лариса Александровна 
Диспетчер службы движения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диспетчерский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МП "ХИМКИЭЛЕКТРОТРАНС"</v>
      </c>
      <c r="D29" s="6" t="str">
        <f>CONCATENATE([2]Общая!G18," ",[2]Общая!H18," ",[2]Общая!I18," 
", [2]Общая!K18," ",[2]Общая!L18)</f>
        <v xml:space="preserve">Пронькин Артем Михайлович 
Водитель троллейбуса - линейный </v>
      </c>
      <c r="E29" s="7" t="str">
        <f>[2]Общая!M18</f>
        <v>первичная</v>
      </c>
      <c r="F29" s="7" t="str">
        <f>[2]Общая!R18</f>
        <v>II до 1000 В</v>
      </c>
      <c r="G29" s="7" t="str">
        <f>[2]Общая!N18</f>
        <v>вспомогательный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МП "ХИМКИЭЛЕКТРОТРАНС"</v>
      </c>
      <c r="D30" s="6" t="str">
        <f>CONCATENATE([2]Общая!G19," ",[2]Общая!H19," ",[2]Общая!I19," 
", [2]Общая!K19," ",[2]Общая!L19)</f>
        <v xml:space="preserve">Малинин Андрей Евгеньевич 
Водитель троллейбуса - наставник </v>
      </c>
      <c r="E30" s="7" t="str">
        <f>[2]Общая!M19</f>
        <v>очередная</v>
      </c>
      <c r="F30" s="7" t="str">
        <f>[2]Общая!R19</f>
        <v>III до 1000 В</v>
      </c>
      <c r="G30" s="7" t="str">
        <f>[2]Общая!N19</f>
        <v>вспомогательный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МП "ХИМКИЭЛЕКТРОТРАНС"</v>
      </c>
      <c r="D31" s="6" t="str">
        <f>CONCATENATE([2]Общая!G20," ",[2]Общая!H20," ",[2]Общая!I20," 
", [2]Общая!K20," ",[2]Общая!L20)</f>
        <v xml:space="preserve">Марина Тамара Афанасьевна 
Водитель троллейбуса-линейный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вспомогательный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"ПТИЦЕФАБРИКА "ЭЛИНАР-БРОЙЛЕР"</v>
      </c>
      <c r="D32" s="6" t="str">
        <f>CONCATENATE([2]Общая!G21," ",[2]Общая!H21," ",[2]Общая!I21," 
", [2]Общая!K21," ",[2]Общая!L21)</f>
        <v xml:space="preserve">Дацюк Владимир Ильич 
начальник структурного подразделения </v>
      </c>
      <c r="E32" s="7" t="str">
        <f>[2]Общая!M21</f>
        <v>внеочередная</v>
      </c>
      <c r="F32" s="7" t="str">
        <f>[2]Общая!R21</f>
        <v>III до 1000 В</v>
      </c>
      <c r="G32" s="7" t="str">
        <f>[2]Общая!N21</f>
        <v>оперативно-ремонтный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"МН-ПРОДАКТ"</v>
      </c>
      <c r="D33" s="6" t="str">
        <f>CONCATENATE([2]Общая!G22," ",[2]Общая!H22," ",[2]Общая!I22," 
", [2]Общая!K22," ",[2]Общая!L22)</f>
        <v xml:space="preserve">Баранов Олег Анатольевич 
Инженер КИПиА </v>
      </c>
      <c r="E33" s="7" t="str">
        <f>[2]Общая!M22</f>
        <v>очередная</v>
      </c>
      <c r="F33" s="7" t="str">
        <f>[2]Общая!R22</f>
        <v>III до 1000 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"ФНМ "ВЕСЬ МИР"</v>
      </c>
      <c r="D34" s="6" t="str">
        <f>CONCATENATE([2]Общая!G23," ",[2]Общая!H23," ",[2]Общая!I23," 
", [2]Общая!K23," ",[2]Общая!L23)</f>
        <v xml:space="preserve">Голубков Алексей Викторович 
Энергетик </v>
      </c>
      <c r="E34" s="7" t="str">
        <f>[2]Общая!M23</f>
        <v>очередная</v>
      </c>
      <c r="F34" s="7" t="str">
        <f>[2]Общая!R23</f>
        <v>V до и выше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"ФНМ "ВЕСЬ МИР"</v>
      </c>
      <c r="D35" s="6" t="str">
        <f>CONCATENATE([2]Общая!G24," ",[2]Общая!H24," ",[2]Общая!I24," 
", [2]Общая!K24," ",[2]Общая!L24)</f>
        <v xml:space="preserve">Генералов Сергей Викторович 
Энергетик 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"ФНМ "ВЕСЬ МИР"</v>
      </c>
      <c r="D36" s="6" t="str">
        <f>CONCATENATE([2]Общая!G25," ",[2]Общая!H25," ",[2]Общая!I25," 
", [2]Общая!K25," ",[2]Общая!L25)</f>
        <v xml:space="preserve">Трошин Алексей Николаевич 
Инженер по КИПиА </v>
      </c>
      <c r="E36" s="7" t="str">
        <f>[2]Общая!M25</f>
        <v>очередная</v>
      </c>
      <c r="F36" s="7" t="str">
        <f>[2]Общая!R25</f>
        <v>IV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"МИКРОРАЙОН-СЕРВИС"</v>
      </c>
      <c r="D37" s="6" t="str">
        <f>CONCATENATE([2]Общая!G26," ",[2]Общая!H26," ",[2]Общая!I26," 
", [2]Общая!K26," ",[2]Общая!L26)</f>
        <v xml:space="preserve">Новиков Константин Алексеевич 
Техник-смотритель </v>
      </c>
      <c r="E37" s="7" t="str">
        <f>[2]Общая!M26</f>
        <v>первичная</v>
      </c>
      <c r="F37" s="7" t="str">
        <f>[2]Общая!R26</f>
        <v>II до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"ФОРПОСТ"</v>
      </c>
      <c r="D38" s="6" t="str">
        <f>CONCATENATE([2]Общая!G27," ",[2]Общая!H27," ",[2]Общая!I27," 
", [2]Общая!K27," ",[2]Общая!L27)</f>
        <v xml:space="preserve">Камалетдинова Альмира Саяровна 
инженер </v>
      </c>
      <c r="E38" s="7" t="str">
        <f>[2]Общая!M27</f>
        <v>внеочередная</v>
      </c>
      <c r="F38" s="7" t="str">
        <f>[2]Общая!R27</f>
        <v>IV до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"РУКОННЕКТ"</v>
      </c>
      <c r="D39" s="6" t="str">
        <f>CONCATENATE([2]Общая!G28," ",[2]Общая!H28," ",[2]Общая!I28," 
", [2]Общая!K28," ",[2]Общая!L28)</f>
        <v xml:space="preserve">Хапаев Руслан Расулович 
Руководитель сортировочного центра </v>
      </c>
      <c r="E39" s="7" t="str">
        <f>[2]Общая!M28</f>
        <v>очередная</v>
      </c>
      <c r="F39" s="7" t="str">
        <f>[2]Общая!R28</f>
        <v>IV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"РУКОННЕКТ"</v>
      </c>
      <c r="D40" s="6" t="str">
        <f>CONCATENATE([2]Общая!G29," ",[2]Общая!H29," ",[2]Общая!I29," 
", [2]Общая!K29," ",[2]Общая!L29)</f>
        <v xml:space="preserve">Чернусь Николай Александрович 
Ведущий инженер </v>
      </c>
      <c r="E40" s="7" t="str">
        <f>[2]Общая!M29</f>
        <v>очередная</v>
      </c>
      <c r="F40" s="7" t="str">
        <f>[2]Общая!R29</f>
        <v>IV до и выше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"РУКОННЕКТ"</v>
      </c>
      <c r="D41" s="6" t="str">
        <f>CONCATENATE([2]Общая!G30," ",[2]Общая!H30," ",[2]Общая!I30," 
", [2]Общая!K30," ",[2]Общая!L30)</f>
        <v xml:space="preserve">Кожевников Владимир Валерьевич 
Инженер по обслуживанию технологического оборудования </v>
      </c>
      <c r="E41" s="7" t="str">
        <f>[2]Общая!M30</f>
        <v>очередная</v>
      </c>
      <c r="F41" s="7" t="str">
        <f>[2]Общая!R30</f>
        <v>III до и выше 1000 В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"СПЕЦИАЛИЗИРОВАННЫЙ ЗАСТРОЙЩИК "ФОРТУНА"</v>
      </c>
      <c r="D42" s="6" t="str">
        <f>CONCATENATE([2]Общая!G31," ",[2]Общая!H31," ",[2]Общая!I31," 
", [2]Общая!K31," ",[2]Общая!L31)</f>
        <v xml:space="preserve">Тофан Василий Владимирович 
Начальник управления по организации работы в области охраны труда </v>
      </c>
      <c r="E42" s="7" t="str">
        <f>[2]Общая!M31</f>
        <v>внеочередная</v>
      </c>
      <c r="F42" s="7" t="str">
        <f>[2]Общая!R31</f>
        <v>V до и выше 1000 В</v>
      </c>
      <c r="G42" s="7" t="str">
        <f>[2]Общая!N31</f>
        <v>контролирующий электроустановки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"ПРОМТЕХСЕРВИС"</v>
      </c>
      <c r="D43" s="6" t="str">
        <f>CONCATENATE([2]Общая!G32," ",[2]Общая!H32," ",[2]Общая!I32," 
", [2]Общая!K32," ",[2]Общая!L32)</f>
        <v xml:space="preserve">Танцура Василий Александрович 
Электромонтер по ремонту и обслуживанию электрооборудования </v>
      </c>
      <c r="E43" s="7" t="str">
        <f>[2]Общая!M32</f>
        <v>очередная</v>
      </c>
      <c r="F43" s="7" t="str">
        <f>[2]Общая!R32</f>
        <v>III до и выше 1000 В</v>
      </c>
      <c r="G43" s="7" t="str">
        <f>[2]Общая!N32</f>
        <v>оперативно-ремонтный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"ПРОМТЕХСЕРВИС"</v>
      </c>
      <c r="D44" s="6" t="str">
        <f>CONCATENATE([2]Общая!G33," ",[2]Общая!H33," ",[2]Общая!I33," 
", [2]Общая!K33," ",[2]Общая!L33)</f>
        <v xml:space="preserve">Борзуков Андрей Иванович 
Главный энергетик </v>
      </c>
      <c r="E44" s="7" t="str">
        <f>[2]Общая!M33</f>
        <v>внеочередная</v>
      </c>
      <c r="F44" s="7" t="str">
        <f>[2]Общая!R33</f>
        <v>III до и выше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"СМК"</v>
      </c>
      <c r="D45" s="6" t="str">
        <f>CONCATENATE([2]Общая!G34," ",[2]Общая!H34," ",[2]Общая!I34," 
", [2]Общая!K34," ",[2]Общая!L34)</f>
        <v xml:space="preserve">Панюшин Константин Александрович 
Заместитель генерального директора по медицинским вопросам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"ГРИНТРИЗ"</v>
      </c>
      <c r="D46" s="6" t="str">
        <f>CONCATENATE([2]Общая!G35," ",[2]Общая!H35," ",[2]Общая!I35," 
", [2]Общая!K35," ",[2]Общая!L35)</f>
        <v xml:space="preserve">Есиков Сергей Иванович 
Специалист по охране труда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контролирующий электроустановки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"ПТИЦЕФАБРИКА "ЭЛИНАР-БРОЙЛЕР"</v>
      </c>
      <c r="D47" s="6" t="str">
        <f>CONCATENATE([2]Общая!G36," ",[2]Общая!H36," ",[2]Общая!I36," 
", [2]Общая!K36," ",[2]Общая!L36)</f>
        <v xml:space="preserve">Добродомов Александр Владимирович 
энергетик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"СМУ-13"</v>
      </c>
      <c r="D48" s="6" t="str">
        <f>CONCATENATE([2]Общая!G37," ",[2]Общая!H37," ",[2]Общая!I37," 
", [2]Общая!K37," ",[2]Общая!L37)</f>
        <v xml:space="preserve">Заговалов Дмитрий Вячеславович 
инженер </v>
      </c>
      <c r="E48" s="7" t="str">
        <f>[2]Общая!M37</f>
        <v>внеочередная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"СМУ-13"</v>
      </c>
      <c r="D49" s="6" t="str">
        <f>CONCATENATE([2]Общая!G38," ",[2]Общая!H38," ",[2]Общая!I38," 
", [2]Общая!K38," ",[2]Общая!L38)</f>
        <v xml:space="preserve">Заговалова Ирина Анатольевна 
инженер </v>
      </c>
      <c r="E49" s="7" t="str">
        <f>[2]Общая!M38</f>
        <v>внеочередная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"СМУ-13"</v>
      </c>
      <c r="D50" s="6" t="str">
        <f>CONCATENATE([2]Общая!G39," ",[2]Общая!H39," ",[2]Общая!I39," 
", [2]Общая!K39," ",[2]Общая!L39)</f>
        <v xml:space="preserve">Мансурова Надия Саяровна 
вед. инженер </v>
      </c>
      <c r="E50" s="7" t="str">
        <f>[2]Общая!M39</f>
        <v>внеочередная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"СМУ-13"</v>
      </c>
      <c r="D51" s="6" t="str">
        <f>CONCATENATE([2]Общая!G40," ",[2]Общая!H40," ",[2]Общая!I40," 
", [2]Общая!K40," ",[2]Общая!L40)</f>
        <v xml:space="preserve">Камалетдинова Альмира Саяровна 
инженер </v>
      </c>
      <c r="E51" s="7" t="str">
        <f>[2]Общая!M40</f>
        <v>внеочередная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"СМУ-13"</v>
      </c>
      <c r="D52" s="6" t="str">
        <f>CONCATENATE([2]Общая!G41," ",[2]Общая!H41," ",[2]Общая!I41," 
", [2]Общая!K41," ",[2]Общая!L41)</f>
        <v xml:space="preserve">Орешин Игорь Александрович 
инженер </v>
      </c>
      <c r="E52" s="7" t="str">
        <f>[2]Общая!M41</f>
        <v>внеочередная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 "РЕМСТРОЙ  РСК"</v>
      </c>
      <c r="D53" s="6" t="str">
        <f>CONCATENATE([2]Общая!G42," ",[2]Общая!H42," ",[2]Общая!I42," 
", [2]Общая!K42," ",[2]Общая!L42)</f>
        <v xml:space="preserve">Охримов Ярослав Александрович 
производитель работ </v>
      </c>
      <c r="E53" s="7" t="str">
        <f>[2]Общая!M42</f>
        <v>очередная</v>
      </c>
      <c r="F53" s="7" t="str">
        <f>[2]Общая!R42</f>
        <v>III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"СМУ-13"</v>
      </c>
      <c r="D54" s="6" t="str">
        <f>CONCATENATE([2]Общая!G43," ",[2]Общая!H43," ",[2]Общая!I43," 
", [2]Общая!K43," ",[2]Общая!L43)</f>
        <v xml:space="preserve">Вавиленков Владимир Сергеевич 
инженер </v>
      </c>
      <c r="E54" s="7" t="str">
        <f>[2]Общая!M43</f>
        <v>внеочередная</v>
      </c>
      <c r="F54" s="7" t="str">
        <f>[2]Общая!R43</f>
        <v>III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"СМУ-13"</v>
      </c>
      <c r="D55" s="6" t="str">
        <f>CONCATENATE([2]Общая!G44," ",[2]Общая!H44," ",[2]Общая!I44," 
", [2]Общая!K44," ",[2]Общая!L44)</f>
        <v xml:space="preserve">Микичур Виталий Сергеевич 
инженер </v>
      </c>
      <c r="E55" s="7" t="str">
        <f>[2]Общая!M44</f>
        <v>внеочередная</v>
      </c>
      <c r="F55" s="7" t="str">
        <f>[2]Общая!R44</f>
        <v>III до 1000 В</v>
      </c>
      <c r="G55" s="7" t="str">
        <f>[2]Общая!N44</f>
        <v>оперативно-ремонтный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"СМУ-13"</v>
      </c>
      <c r="D56" s="6" t="str">
        <f>CONCATENATE([2]Общая!G45," ",[2]Общая!H45," ",[2]Общая!I45," 
", [2]Общая!K45," ",[2]Общая!L45)</f>
        <v xml:space="preserve">Андрейченко Михаил Викторович 
инженер </v>
      </c>
      <c r="E56" s="7" t="str">
        <f>[2]Общая!M45</f>
        <v>внеочередная</v>
      </c>
      <c r="F56" s="7" t="str">
        <f>[2]Общая!R45</f>
        <v>IV до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АО "НИИРП"</v>
      </c>
      <c r="D57" s="6" t="str">
        <f>CONCATENATE([2]Общая!G46," ",[2]Общая!H46," ",[2]Общая!I46," 
", [2]Общая!K46," ",[2]Общая!L46)</f>
        <v xml:space="preserve">Заманов Александр Рамизович 
Инженер электроник </v>
      </c>
      <c r="E57" s="7" t="str">
        <f>[2]Общая!M46</f>
        <v>внеочередная</v>
      </c>
      <c r="F57" s="7" t="str">
        <f>[2]Общая!R46</f>
        <v>III до и выше 1000 В</v>
      </c>
      <c r="G57" s="7" t="str">
        <f>[2]Общая!N46</f>
        <v>оперативно-ремонтный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"ВОСТОК ЛИФТ ПОДМОСКОВЬЕ"</v>
      </c>
      <c r="D58" s="6" t="str">
        <f>CONCATENATE([2]Общая!G47," ",[2]Общая!H47," ",[2]Общая!I47," 
", [2]Общая!K47," ",[2]Общая!L47)</f>
        <v xml:space="preserve">Купцов Сергей Игоревич 
Заместитель технического директора </v>
      </c>
      <c r="E58" s="7" t="str">
        <f>[2]Общая!M47</f>
        <v>внеочередная</v>
      </c>
      <c r="F58" s="7" t="str">
        <f>[2]Общая!R47</f>
        <v>III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"ВОСТОК ЛИФТ ПОДМОСКОВЬЕ"</v>
      </c>
      <c r="D59" s="6" t="str">
        <f>CONCATENATE([2]Общая!G48," ",[2]Общая!H48," ",[2]Общая!I48," 
", [2]Общая!K48," ",[2]Общая!L48)</f>
        <v xml:space="preserve">Исаев Алексей Викторович 
Технический директор </v>
      </c>
      <c r="E59" s="7" t="str">
        <f>[2]Общая!M48</f>
        <v>внеочередная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"ВОСТОК ЛИФТ ПОДМОСКОВЬЕ"</v>
      </c>
      <c r="D60" s="6" t="str">
        <f>CONCATENATE([2]Общая!G49," ",[2]Общая!H49," ",[2]Общая!I49," 
", [2]Общая!K49," ",[2]Общая!L49)</f>
        <v xml:space="preserve">Ибрагимов Фарит Масхутович 
Главный инженер </v>
      </c>
      <c r="E60" s="7" t="str">
        <f>[2]Общая!M49</f>
        <v>внеочередная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"ВОСТОК ЛИФТ ПОДМОСКОВЬЕ"</v>
      </c>
      <c r="D61" s="6" t="str">
        <f>CONCATENATE([2]Общая!G50," ",[2]Общая!H50," ",[2]Общая!I50," 
", [2]Общая!K50," ",[2]Общая!L50)</f>
        <v xml:space="preserve">Куликов Николай Сергеевич 
Заместитель главного инженера </v>
      </c>
      <c r="E61" s="7" t="str">
        <f>[2]Общая!M50</f>
        <v>внеочередная</v>
      </c>
      <c r="F61" s="7" t="str">
        <f>[2]Общая!R50</f>
        <v>III до 1000 В</v>
      </c>
      <c r="G61" s="7" t="str">
        <f>[2]Общая!N50</f>
        <v>административно—технический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"ВОСТОК ЛИФТ ПОДМОСКОВЬЕ"</v>
      </c>
      <c r="D62" s="6" t="str">
        <f>CONCATENATE([2]Общая!G51," ",[2]Общая!H51," ",[2]Общая!I51," 
", [2]Общая!K51," ",[2]Общая!L51)</f>
        <v xml:space="preserve">Столярова Валентина Сергеевна 
Специалист по охране труда </v>
      </c>
      <c r="E62" s="7" t="str">
        <f>[2]Общая!M51</f>
        <v>внеочередная</v>
      </c>
      <c r="F62" s="7" t="str">
        <f>[2]Общая!R51</f>
        <v>III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 ЦВМ "АРМОКОМ", АО ЦВМ "АРМИРОВАННЫЕ КОМПОЗИТЫ"</v>
      </c>
      <c r="D63" s="6" t="str">
        <f>CONCATENATE([2]Общая!G52," ",[2]Общая!H52," ",[2]Общая!I52," 
", [2]Общая!K52," ",[2]Общая!L52)</f>
        <v xml:space="preserve">Кормаков Антон Владимирович 
Первый заместитель Генерального директора - технический директор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ЦВМ "АРМОКОМ", АО ЦВМ "АРМИРОВАННЫЕ КОМПОЗИТЫ"</v>
      </c>
      <c r="D64" s="6" t="str">
        <f>CONCATENATE([2]Общая!G53," ",[2]Общая!H53," ",[2]Общая!I53," 
", [2]Общая!K53," ",[2]Общая!L53)</f>
        <v xml:space="preserve">Буров Максим Валентинович 
Начальник отдела технического обслуживания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ЦВМ "АРМОКОМ", АО ЦВМ "АРМИРОВАННЫЕ КОМПОЗИТЫ"</v>
      </c>
      <c r="D65" s="6" t="str">
        <f>CONCATENATE([2]Общая!G54," ",[2]Общая!H54," ",[2]Общая!I54," 
", [2]Общая!K54," ",[2]Общая!L54)</f>
        <v xml:space="preserve">Мисуров Роман Вячеславович 
Начальник производства №1 </v>
      </c>
      <c r="E65" s="7" t="str">
        <f>[2]Общая!M54</f>
        <v>очередная</v>
      </c>
      <c r="F65" s="7" t="str">
        <f>[2]Общая!R54</f>
        <v>III до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АО ЦВМ "АРМОКОМ", АО ЦВМ "АРМИРОВАННЫЕ КОМПОЗИТЫ"</v>
      </c>
      <c r="D66" s="6" t="str">
        <f>CONCATENATE([2]Общая!G55," ",[2]Общая!H55," ",[2]Общая!I55," 
", [2]Общая!K55," ",[2]Общая!L55)</f>
        <v xml:space="preserve">Зайцев Владимир Витальевич 
Начальник производства №2 </v>
      </c>
      <c r="E66" s="7" t="str">
        <f>[2]Общая!M55</f>
        <v>очередная</v>
      </c>
      <c r="F66" s="7" t="str">
        <f>[2]Общая!R55</f>
        <v>III до 1000 В</v>
      </c>
      <c r="G66" s="7" t="str">
        <f>[2]Общая!N55</f>
        <v>административно—технический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АО ЦВМ "АРМОКОМ", АО ЦВМ "АРМИРОВАННЫЕ КОМПОЗИТЫ"</v>
      </c>
      <c r="D67" s="6" t="str">
        <f>CONCATENATE([2]Общая!G56," ",[2]Общая!H56," ",[2]Общая!I56," 
", [2]Общая!K56," ",[2]Общая!L56)</f>
        <v xml:space="preserve">Митрюков Олег Альфредович 
Начальник производства №3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административно—технический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"МЭК"</v>
      </c>
      <c r="D68" s="6" t="str">
        <f>CONCATENATE([2]Общая!G57," ",[2]Общая!H57," ",[2]Общая!I57," 
", [2]Общая!K57," ",[2]Общая!L57)</f>
        <v xml:space="preserve">Комаров Игорь Вячеславович 
Заместитель генерального директора-главный инженер </v>
      </c>
      <c r="E68" s="7" t="str">
        <f>[2]Общая!M57</f>
        <v>очередная</v>
      </c>
      <c r="F68" s="7" t="str">
        <f>[2]Общая!R57</f>
        <v>V до и выше 1000 В</v>
      </c>
      <c r="G68" s="7" t="str">
        <f>[2]Общая!N57</f>
        <v>административно—технический персонал</v>
      </c>
      <c r="H68" s="15" t="str">
        <f>[2]Общая!S57</f>
        <v>ПТЭЭСиС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"МЭК"</v>
      </c>
      <c r="D69" s="6" t="str">
        <f>CONCATENATE([2]Общая!G58," ",[2]Общая!H58," ",[2]Общая!I58," 
", [2]Общая!K58," ",[2]Общая!L58)</f>
        <v xml:space="preserve">Феофилов Константин Сергеевич 
Начальник участка тепло-механического оборудования </v>
      </c>
      <c r="E69" s="7" t="str">
        <f>[2]Общая!M58</f>
        <v>очередная</v>
      </c>
      <c r="F69" s="7" t="str">
        <f>[2]Общая!R58</f>
        <v>V до и выше 1000 В</v>
      </c>
      <c r="G69" s="7" t="str">
        <f>[2]Общая!N58</f>
        <v>административно—технический персонал</v>
      </c>
      <c r="H69" s="15" t="str">
        <f>[2]Общая!S58</f>
        <v>ПТЭЭСиС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"МЭК"</v>
      </c>
      <c r="D70" s="6" t="str">
        <f>CONCATENATE([2]Общая!G59," ",[2]Общая!H59," ",[2]Общая!I59," 
", [2]Общая!K59," ",[2]Общая!L59)</f>
        <v xml:space="preserve">Гамаюн Алексей Валерьевич 
Инженер участка тепло-механического оборудования </v>
      </c>
      <c r="E70" s="7" t="str">
        <f>[2]Общая!M59</f>
        <v>очередная</v>
      </c>
      <c r="F70" s="7" t="str">
        <f>[2]Общая!R59</f>
        <v>IV до 1000 В</v>
      </c>
      <c r="G70" s="7" t="str">
        <f>[2]Общая!N59</f>
        <v>административно—технический персонал</v>
      </c>
      <c r="H70" s="15" t="str">
        <f>[2]Общая!S59</f>
        <v>ПТЭЭСиС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ЗАО "ДОР.СЕРВИС"</v>
      </c>
      <c r="D71" s="6" t="str">
        <f>CONCATENATE([2]Общая!G60," ",[2]Общая!H60," ",[2]Общая!I60," 
", [2]Общая!K60," ",[2]Общая!L60)</f>
        <v xml:space="preserve">Александров Дмитрий Евгеньевич 
электромонтер по ремонту и обслуживанию электрооборудования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УЖК "ДРУЖБА"</v>
      </c>
      <c r="D72" s="6" t="str">
        <f>CONCATENATE([2]Общая!G61," ",[2]Общая!H61," ",[2]Общая!I61," 
", [2]Общая!K61," ",[2]Общая!L61)</f>
        <v xml:space="preserve">Абдураимов Мухтаржан Ашуралиевич 
электромонтер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ремонтный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НПП "АРМОКОМ-ЦЕНТР"</v>
      </c>
      <c r="D73" s="6" t="str">
        <f>CONCATENATE([2]Общая!G62," ",[2]Общая!H62," ",[2]Общая!I62," 
", [2]Общая!K62," ",[2]Общая!L62)</f>
        <v xml:space="preserve">Кормаков Антон Владимрович 
Технический директор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НПП "АРМОКОМ-ЦЕНТР"</v>
      </c>
      <c r="D74" s="6" t="str">
        <f>CONCATENATE([2]Общая!G63," ",[2]Общая!H63," ",[2]Общая!I63," 
", [2]Общая!K63," ",[2]Общая!L63)</f>
        <v xml:space="preserve">Буров Максим Валентинович 
Начальник отдела вспомогательной службы </v>
      </c>
      <c r="E74" s="7" t="str">
        <f>[2]Общая!M63</f>
        <v>очередная</v>
      </c>
      <c r="F74" s="7" t="str">
        <f>[2]Общая!R63</f>
        <v>II до 1000 В</v>
      </c>
      <c r="G74" s="7" t="str">
        <f>[2]Общая!N63</f>
        <v>административно—технический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НПП "АРМОКОМ-ЦЕНТР"</v>
      </c>
      <c r="D75" s="6" t="str">
        <f>CONCATENATE([2]Общая!G64," ",[2]Общая!H64," ",[2]Общая!I64," 
", [2]Общая!K64," ",[2]Общая!L64)</f>
        <v xml:space="preserve">Мисуров Роман Вячеславович 
Начальник производства №1 </v>
      </c>
      <c r="E75" s="7" t="str">
        <f>[2]Общая!M64</f>
        <v>очередная</v>
      </c>
      <c r="F75" s="7" t="str">
        <f>[2]Общая!R64</f>
        <v>II до 1000 В</v>
      </c>
      <c r="G75" s="7" t="str">
        <f>[2]Общая!N64</f>
        <v>административно—технический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НПП "АРМОКОМ-ЦЕНТР"</v>
      </c>
      <c r="D76" s="6" t="str">
        <f>CONCATENATE([2]Общая!G65," ",[2]Общая!H65," ",[2]Общая!I65," 
", [2]Общая!K65," ",[2]Общая!L65)</f>
        <v xml:space="preserve">Зайцев Владимир Витальевич 
Начальник производства №2 </v>
      </c>
      <c r="E76" s="7" t="str">
        <f>[2]Общая!M65</f>
        <v>очередная</v>
      </c>
      <c r="F76" s="7" t="str">
        <f>[2]Общая!R65</f>
        <v>II до 1000 В</v>
      </c>
      <c r="G76" s="7" t="str">
        <f>[2]Общая!N65</f>
        <v>административно—технический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НПП "АРМОКОМ-ЦЕНТР"</v>
      </c>
      <c r="D77" s="6" t="str">
        <f>CONCATENATE([2]Общая!G66," ",[2]Общая!H66," ",[2]Общая!I66," 
", [2]Общая!K66," ",[2]Общая!L66)</f>
        <v xml:space="preserve">Митрюков Олег Альфредович 
Начальник производства №3 </v>
      </c>
      <c r="E77" s="7" t="str">
        <f>[2]Общая!M66</f>
        <v>очередная</v>
      </c>
      <c r="F77" s="7" t="str">
        <f>[2]Общая!R66</f>
        <v>III до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«СП НАРА-ЛИФТ»</v>
      </c>
      <c r="D78" s="6" t="str">
        <f>CONCATENATE([2]Общая!G67," ",[2]Общая!H67," ",[2]Общая!I67," 
", [2]Общая!K67," ",[2]Общая!L67)</f>
        <v xml:space="preserve">Мацеплюк Валентин Анатольевич 
Электромеханик по лифтам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оперативно-ремонтный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«СП НАРА-ЛИФТ»</v>
      </c>
      <c r="D79" s="6" t="str">
        <f>CONCATENATE([2]Общая!G68," ",[2]Общая!H68," ",[2]Общая!I68," 
", [2]Общая!K68," ",[2]Общая!L68)</f>
        <v xml:space="preserve">Корнеев Максим Алексеевич 
Электромеханик по лифтам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"СТЕФАЛ"</v>
      </c>
      <c r="D80" s="6" t="str">
        <f>CONCATENATE([2]Общая!G69," ",[2]Общая!H69," ",[2]Общая!I69," 
", [2]Общая!K69," ",[2]Общая!L69)</f>
        <v xml:space="preserve">Дюкарев Артем Игоревич 
Начальник смены </v>
      </c>
      <c r="E80" s="7" t="str">
        <f>[2]Общая!M69</f>
        <v>очередная</v>
      </c>
      <c r="F80" s="7" t="str">
        <f>[2]Общая!R69</f>
        <v>III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"СТЕФАЛ"</v>
      </c>
      <c r="D81" s="6" t="str">
        <f>CONCATENATE([2]Общая!G70," ",[2]Общая!H70," ",[2]Общая!I70," 
", [2]Общая!K70," ",[2]Общая!L70)</f>
        <v xml:space="preserve">Колягин Андрей Юрьевич 
Начальник смены </v>
      </c>
      <c r="E81" s="7" t="str">
        <f>[2]Общая!M70</f>
        <v>очередная</v>
      </c>
      <c r="F81" s="7" t="str">
        <f>[2]Общая!R70</f>
        <v>III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"СТЕФАЛ"</v>
      </c>
      <c r="D82" s="6" t="str">
        <f>CONCATENATE([2]Общая!G71," ",[2]Общая!H71," ",[2]Общая!I71," 
", [2]Общая!K71," ",[2]Общая!L71)</f>
        <v xml:space="preserve">Лелюх Андрей Григорьевич 
Начальник смены </v>
      </c>
      <c r="E82" s="7" t="str">
        <f>[2]Общая!M71</f>
        <v>очередная</v>
      </c>
      <c r="F82" s="7" t="str">
        <f>[2]Общая!R71</f>
        <v>III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АНОО "ГИМНАЗИЯ ГОРОДА СТУПИНО"</v>
      </c>
      <c r="D83" s="6" t="str">
        <f>CONCATENATE([2]Общая!G72," ",[2]Общая!H72," ",[2]Общая!I72," 
", [2]Общая!K72," ",[2]Общая!L72)</f>
        <v xml:space="preserve">Бороздин Павел Анатольевич 
специалист по АХЧ </v>
      </c>
      <c r="E83" s="7" t="str">
        <f>[2]Общая!M72</f>
        <v>очередная</v>
      </c>
      <c r="F83" s="7" t="str">
        <f>[2]Общая!R72</f>
        <v>IV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ПРЕДПРИЯТИЕ "БАРОМЕТР"</v>
      </c>
      <c r="D84" s="6" t="str">
        <f>CONCATENATE([2]Общая!G73," ",[2]Общая!H73," ",[2]Общая!I73," 
", [2]Общая!K73," ",[2]Общая!L73)</f>
        <v xml:space="preserve">Казаков Максим Юрьевич 
Слесарь </v>
      </c>
      <c r="E84" s="7" t="str">
        <f>[2]Общая!M73</f>
        <v>первичная</v>
      </c>
      <c r="F84" s="7" t="str">
        <f>[2]Общая!R73</f>
        <v>II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ПРЕДПРИЯТИЕ "БАРОМЕТР"</v>
      </c>
      <c r="D85" s="6" t="str">
        <f>CONCATENATE([2]Общая!G74," ",[2]Общая!H74," ",[2]Общая!I74," 
", [2]Общая!K74," ",[2]Общая!L74)</f>
        <v xml:space="preserve">Андреев Ярослав Вадимович 
ученик оператор станков с ЧПУ </v>
      </c>
      <c r="E85" s="7" t="str">
        <f>[2]Общая!M74</f>
        <v>первичная</v>
      </c>
      <c r="F85" s="7" t="str">
        <f>[2]Общая!R74</f>
        <v>II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"СПЛИТ"</v>
      </c>
      <c r="D86" s="6" t="str">
        <f>CONCATENATE([2]Общая!G75," ",[2]Общая!H75," ",[2]Общая!I75," 
", [2]Общая!K75," ",[2]Общая!L75)</f>
        <v xml:space="preserve">Пронин Илья Сергеевич 
Заместитель генерального директора по производству </v>
      </c>
      <c r="E86" s="7" t="str">
        <f>[2]Общая!M75</f>
        <v>очередная</v>
      </c>
      <c r="F86" s="7" t="str">
        <f>[2]Общая!R75</f>
        <v>III до и выше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"ЭНЕРГЕТИЧЕСКИЕ ИННОВАЦИИ"</v>
      </c>
      <c r="D87" s="6" t="str">
        <f>CONCATENATE([2]Общая!G76," ",[2]Общая!H76," ",[2]Общая!I76," 
", [2]Общая!K76," ",[2]Общая!L76)</f>
        <v xml:space="preserve">Дорожинский Вячеслав Витальевич 
Генеральный директор </v>
      </c>
      <c r="E87" s="7" t="str">
        <f>[2]Общая!M76</f>
        <v>первичная</v>
      </c>
      <c r="F87" s="7" t="str">
        <f>[2]Общая!R76</f>
        <v>II до 1000 В</v>
      </c>
      <c r="G87" s="7" t="str">
        <f>[2]Общая!N76</f>
        <v>оперативно-ремонтный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"ТОПФУД"</v>
      </c>
      <c r="D88" s="6" t="str">
        <f>CONCATENATE([2]Общая!G77," ",[2]Общая!H77," ",[2]Общая!I77," 
", [2]Общая!K77," ",[2]Общая!L77)</f>
        <v xml:space="preserve">Хаустов Владислав Викторович 
Управляющий предприятием </v>
      </c>
      <c r="E88" s="7" t="str">
        <f>[2]Общая!M77</f>
        <v>очередная</v>
      </c>
      <c r="F88" s="7" t="str">
        <f>[2]Общая!R77</f>
        <v>III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ИП КОНДРАШОВА ВИКТОРИЯ ЮРЬЕВНА</v>
      </c>
      <c r="D89" s="6" t="str">
        <f>CONCATENATE([2]Общая!G78," ",[2]Общая!H78," ",[2]Общая!I78," 
", [2]Общая!K78," ",[2]Общая!L78)</f>
        <v xml:space="preserve">Росляков Сергей Николаевич 
ИНЖЕНЕР </v>
      </c>
      <c r="E89" s="7" t="str">
        <f>[2]Общая!M78</f>
        <v>внеочередная</v>
      </c>
      <c r="F89" s="7" t="str">
        <f>[2]Общая!R78</f>
        <v>IV до и выше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"ЭЛЕКТРОИЗОЛИТ"</v>
      </c>
      <c r="D90" s="6" t="str">
        <f>CONCATENATE([2]Общая!G79," ",[2]Общая!H79," ",[2]Общая!I79," 
", [2]Общая!K79," ",[2]Общая!L79)</f>
        <v xml:space="preserve">Андрийченко Александр Владимирович 
Главный метролог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"ПЕРВОМАЙСКИЙ ХЛАДОКОМБИНАТ"</v>
      </c>
      <c r="D91" s="6" t="str">
        <f>CONCATENATE([2]Общая!G80," ",[2]Общая!H80," ",[2]Общая!I80," 
", [2]Общая!K80," ",[2]Общая!L80)</f>
        <v xml:space="preserve">Тарасов Валерий Дмитриевич 
Начальник службы эксплуатации 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"ПЕРВОМАЙСКИЙ ХЛАДОКОМБИНАТ"</v>
      </c>
      <c r="D92" s="6" t="str">
        <f>CONCATENATE([2]Общая!G81," ",[2]Общая!H81," ",[2]Общая!I81," 
", [2]Общая!K81," ",[2]Общая!L81)</f>
        <v xml:space="preserve">Федоров Александр Вячеславович 
Электромонтер </v>
      </c>
      <c r="E92" s="7" t="str">
        <f>[2]Общая!M81</f>
        <v>очередная</v>
      </c>
      <c r="F92" s="7" t="str">
        <f>[2]Общая!R81</f>
        <v>IV до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"ПЕРВОМАЙСКИЙ ХЛАДОКОМБИНАТ"</v>
      </c>
      <c r="D93" s="6" t="str">
        <f>CONCATENATE([2]Общая!G82," ",[2]Общая!H82," ",[2]Общая!I82," 
", [2]Общая!K82," ",[2]Общая!L82)</f>
        <v xml:space="preserve">Карабанов Иосиф Алексеевич 
Инженер-сантехник </v>
      </c>
      <c r="E93" s="7" t="str">
        <f>[2]Общая!M82</f>
        <v>первичная</v>
      </c>
      <c r="F93" s="7" t="str">
        <f>[2]Общая!R82</f>
        <v>II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"СТАНИЦА"</v>
      </c>
      <c r="D94" s="6" t="str">
        <f>CONCATENATE([2]Общая!G83," ",[2]Общая!H83," ",[2]Общая!I83," 
", [2]Общая!K83," ",[2]Общая!L83)</f>
        <v xml:space="preserve">Дидиченко Иван Михайлович 
техник-электрик </v>
      </c>
      <c r="E94" s="7" t="str">
        <f>[2]Общая!M83</f>
        <v>внеочередная</v>
      </c>
      <c r="F94" s="7" t="str">
        <f>[2]Общая!R83</f>
        <v>III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"ЗСА"</v>
      </c>
      <c r="D95" s="6" t="str">
        <f>CONCATENATE([2]Общая!G84," ",[2]Общая!H84," ",[2]Общая!I84," 
", [2]Общая!K84," ",[2]Общая!L84)</f>
        <v xml:space="preserve">Зиновьева Вера Анатольевна 
Ведущий специалист по охране труда </v>
      </c>
      <c r="E95" s="7" t="str">
        <f>[2]Общая!M84</f>
        <v>очередная</v>
      </c>
      <c r="F95" s="7" t="str">
        <f>[2]Общая!R84</f>
        <v>IV до 1000 В</v>
      </c>
      <c r="G95" s="7" t="str">
        <f>[2]Общая!N84</f>
        <v>контролирующий электроустановки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"ЗСА"</v>
      </c>
      <c r="D96" s="6" t="str">
        <f>CONCATENATE([2]Общая!G85," ",[2]Общая!H85," ",[2]Общая!I85," 
", [2]Общая!K85," ",[2]Общая!L85)</f>
        <v xml:space="preserve">Костров Степан Викторович 
Главный энергетик </v>
      </c>
      <c r="E96" s="7" t="str">
        <f>[2]Общая!M85</f>
        <v>внеочередная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"СДЭК-ГЛОБАЛ"</v>
      </c>
      <c r="D97" s="6" t="str">
        <f>CONCATENATE([2]Общая!G86," ",[2]Общая!H86," ",[2]Общая!I86," 
", [2]Общая!K86," ",[2]Общая!L86)</f>
        <v xml:space="preserve">Грибанов Максим Григорьевич 
Руководитель отдела эксплуатации </v>
      </c>
      <c r="E97" s="7" t="str">
        <f>[2]Общая!M86</f>
        <v>очередная</v>
      </c>
      <c r="F97" s="7" t="str">
        <f>[2]Общая!R86</f>
        <v>IV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0.45833333333333298</v>
      </c>
    </row>
    <row r="98" spans="2:9" s="3" customFormat="1" ht="94.5" customHeight="1" x14ac:dyDescent="0.25">
      <c r="B98" s="2">
        <v>84</v>
      </c>
      <c r="C98" s="5" t="str">
        <f>[2]Общая!E87</f>
        <v>ООО "СДЭК-ГЛОБАЛ"</v>
      </c>
      <c r="D98" s="6" t="str">
        <f>CONCATENATE([2]Общая!G87," ",[2]Общая!H87," ",[2]Общая!I87," 
", [2]Общая!K87," ",[2]Общая!L87)</f>
        <v xml:space="preserve">Фокин Владимир Владимирович 
Техник 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ремонтный персонал</v>
      </c>
      <c r="H98" s="15" t="str">
        <f>[2]Общая!S87</f>
        <v>ПТЭЭПЭЭ</v>
      </c>
      <c r="I98" s="8">
        <f>[2]Общая!V87</f>
        <v>0.45833333333333298</v>
      </c>
    </row>
    <row r="99" spans="2:9" s="3" customFormat="1" ht="94.5" customHeight="1" x14ac:dyDescent="0.25">
      <c r="B99" s="2">
        <v>85</v>
      </c>
      <c r="C99" s="5" t="str">
        <f>[2]Общая!E88</f>
        <v>ООО "СПЕЦТЕПЛОХИМСТРОЙРЕМОНТ"</v>
      </c>
      <c r="D99" s="6" t="str">
        <f>CONCATENATE([2]Общая!G88," ",[2]Общая!H88," ",[2]Общая!I88," 
", [2]Общая!K88," ",[2]Общая!L88)</f>
        <v xml:space="preserve">Николаев Антон Константинович 
Директор по строительству 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94.5" customHeight="1" x14ac:dyDescent="0.25">
      <c r="B100" s="2">
        <v>86</v>
      </c>
      <c r="C100" s="5" t="str">
        <f>[2]Общая!E89</f>
        <v>МУЗЕЙ-ЗАПОВЕДНИК "БОРОДИНСКОЕ ПОЛЕ"</v>
      </c>
      <c r="D100" s="6" t="str">
        <f>CONCATENATE([2]Общая!G89," ",[2]Общая!H89," ",[2]Общая!I89," 
", [2]Общая!K89," ",[2]Общая!L89)</f>
        <v xml:space="preserve">Олейник Николай Николаевич 
Главный инженер 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МУЗЕЙ-ЗАПОВЕДНИК "БОРОДИНСКОЕ ПОЛЕ"</v>
      </c>
      <c r="D101" s="6" t="str">
        <f>CONCATENATE([2]Общая!G90," ",[2]Общая!H90," ",[2]Общая!I90," 
", [2]Общая!K90," ",[2]Общая!L90)</f>
        <v xml:space="preserve">Проскурнин Вадим Николаевич 
Главный энергетик </v>
      </c>
      <c r="E101" s="7" t="str">
        <f>[2]Общая!M90</f>
        <v>очередная</v>
      </c>
      <c r="F101" s="7" t="str">
        <f>[2]Общая!R90</f>
        <v>V до и выше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МУЗЕЙ-ЗАПОВЕДНИК "БОРОДИНСКОЕ ПОЛЕ"</v>
      </c>
      <c r="D102" s="6" t="str">
        <f>CONCATENATE([2]Общая!G91," ",[2]Общая!H91," ",[2]Общая!I91," 
", [2]Общая!K91," ",[2]Общая!L91)</f>
        <v xml:space="preserve">Пшёнкин Евгений Николаевич 
Инженер-электрик </v>
      </c>
      <c r="E102" s="7" t="str">
        <f>[2]Общая!M91</f>
        <v>очередная</v>
      </c>
      <c r="F102" s="7" t="str">
        <f>[2]Общая!R91</f>
        <v>IV до и выше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МУЗЕЙ-ЗАПОВЕДНИК "БОРОДИНСКОЕ ПОЛЕ"</v>
      </c>
      <c r="D103" s="6" t="str">
        <f>CONCATENATE([2]Общая!G92," ",[2]Общая!H92," ",[2]Общая!I92," 
", [2]Общая!K92," ",[2]Общая!L92)</f>
        <v xml:space="preserve">Коптинов Игорь Алексеевич 
Электромонтер </v>
      </c>
      <c r="E103" s="7" t="str">
        <f>[2]Общая!M92</f>
        <v>очередная</v>
      </c>
      <c r="F103" s="7" t="str">
        <f>[2]Общая!R92</f>
        <v>IV до и выше 1000 В</v>
      </c>
      <c r="G103" s="7" t="str">
        <f>[2]Общая!N92</f>
        <v>оперативно-ремонтный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ПК "ФЗМ"</v>
      </c>
      <c r="D104" s="6" t="str">
        <f>CONCATENATE([2]Общая!G93," ",[2]Общая!H93," ",[2]Общая!I93," 
", [2]Общая!K93," ",[2]Общая!L93)</f>
        <v xml:space="preserve">Бразаускас Вячеслав Иозавич 
Главный энергетик </v>
      </c>
      <c r="E104" s="7" t="str">
        <f>[2]Общая!M93</f>
        <v>внеочередная</v>
      </c>
      <c r="F104" s="7" t="str">
        <f>[2]Общая!R93</f>
        <v>V до и выше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МБУДО ДШИ ИМ. В.А.ШИРШОВА</v>
      </c>
      <c r="D105" s="6" t="str">
        <f>CONCATENATE([2]Общая!G94," ",[2]Общая!H94," ",[2]Общая!I94," 
", [2]Общая!K94," ",[2]Общая!L94)</f>
        <v xml:space="preserve">Трубачев Владимир Юрьевич 
электромонтер по ремонту и обслуживанию электроустановок </v>
      </c>
      <c r="E105" s="7" t="str">
        <f>[2]Общая!M94</f>
        <v>первичная</v>
      </c>
      <c r="F105" s="7" t="str">
        <f>[2]Общая!R94</f>
        <v>II до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ПК "ФЗМ"</v>
      </c>
      <c r="D106" s="6" t="str">
        <f>CONCATENATE([2]Общая!G95," ",[2]Общая!H95," ",[2]Общая!I95," 
", [2]Общая!K95," ",[2]Общая!L95)</f>
        <v xml:space="preserve">Панов Дмитрий Алексеевич 
Мастер производственного участка </v>
      </c>
      <c r="E106" s="7" t="str">
        <f>[2]Общая!M95</f>
        <v>очередная</v>
      </c>
      <c r="F106" s="7" t="str">
        <f>[2]Общая!R95</f>
        <v>II до и выше 1000 В</v>
      </c>
      <c r="G106" s="7" t="str">
        <f>[2]Общая!N95</f>
        <v>административно—технический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МБУДО ДШИ ИМ. В.А.ШИРШОВА</v>
      </c>
      <c r="D107" s="6" t="str">
        <f>CONCATENATE([2]Общая!G96," ",[2]Общая!H96," ",[2]Общая!I96," 
", [2]Общая!K96," ",[2]Общая!L96)</f>
        <v xml:space="preserve">Соловцов Иван Васильевич 
электромонтер по ремонту и обслуживанию электроустановок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МБУДО ДШИ ИМ. В.А.ШИРШОВА</v>
      </c>
      <c r="D108" s="6" t="str">
        <f>CONCATENATE([2]Общая!G97," ",[2]Общая!H97," ",[2]Общая!I97," 
", [2]Общая!K97," ",[2]Общая!L97)</f>
        <v xml:space="preserve">Белов Алексей Евгеньевич 
электромонтер по ремонту и обслуживанию электроустановок </v>
      </c>
      <c r="E108" s="7" t="str">
        <f>[2]Общая!M97</f>
        <v>очередная</v>
      </c>
      <c r="F108" s="7" t="str">
        <f>[2]Общая!R97</f>
        <v>III до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АО "МОСКОКС"</v>
      </c>
      <c r="D109" s="6" t="str">
        <f>CONCATENATE([2]Общая!G98," ",[2]Общая!H98," ",[2]Общая!I98," 
", [2]Общая!K98," ",[2]Общая!L98)</f>
        <v xml:space="preserve">Тищенков Александр Петрович 
Главный энергетик </v>
      </c>
      <c r="E109" s="7" t="str">
        <f>[2]Общая!M98</f>
        <v>внеочередная</v>
      </c>
      <c r="F109" s="7" t="str">
        <f>[2]Общая!R98</f>
        <v>V до и выше 1000 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АО "МОСКОКС"</v>
      </c>
      <c r="D110" s="6" t="str">
        <f>CONCATENATE([2]Общая!G99," ",[2]Общая!H99," ",[2]Общая!I99," 
", [2]Общая!K99," ",[2]Общая!L99)</f>
        <v xml:space="preserve">Ермаков Виктор Павлович 
ведущий специалист 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"МОСКОКС"</v>
      </c>
      <c r="D111" s="6" t="str">
        <f>CONCATENATE([2]Общая!G100," ",[2]Общая!H100," ",[2]Общая!I100," 
", [2]Общая!K100," ",[2]Общая!L100)</f>
        <v xml:space="preserve">Федоров Сергей Николаевич 
начальник участка </v>
      </c>
      <c r="E111" s="7" t="str">
        <f>[2]Общая!M100</f>
        <v>внеочередная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АО "МОСКОКС"</v>
      </c>
      <c r="D112" s="6" t="str">
        <f>CONCATENATE([2]Общая!G101," ",[2]Общая!H101," ",[2]Общая!I101," 
", [2]Общая!K101," ",[2]Общая!L101)</f>
        <v xml:space="preserve">Прокофьев Юрий Анатольевич 
Начальник участка </v>
      </c>
      <c r="E112" s="7" t="str">
        <f>[2]Общая!M101</f>
        <v>внеочередная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АО "МОСКОКС"</v>
      </c>
      <c r="D113" s="6" t="str">
        <f>CONCATENATE([2]Общая!G102," ",[2]Общая!H102," ",[2]Общая!I102," 
", [2]Общая!K102," ",[2]Общая!L102)</f>
        <v xml:space="preserve">Мельников Сергей Алексеевич 
Начальник отделения </v>
      </c>
      <c r="E113" s="7" t="str">
        <f>[2]Общая!M102</f>
        <v>внеочередная</v>
      </c>
      <c r="F113" s="7" t="str">
        <f>[2]Общая!R102</f>
        <v>V до и выше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"МЗМ"</v>
      </c>
      <c r="D114" s="6" t="str">
        <f>CONCATENATE([2]Общая!G103," ",[2]Общая!H103," ",[2]Общая!I103," 
", [2]Общая!K103," ",[2]Общая!L103)</f>
        <v xml:space="preserve">Подпригоров Юрий Юрьевич 
Руководитель службы охраны труда 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"МЗМ"</v>
      </c>
      <c r="D115" s="6" t="str">
        <f>CONCATENATE([2]Общая!G104," ",[2]Общая!H104," ",[2]Общая!I104," 
", [2]Общая!K104," ",[2]Общая!L104)</f>
        <v xml:space="preserve">Лавриненко Андрей Валентинович 
Инженер-электроник </v>
      </c>
      <c r="E115" s="7" t="str">
        <f>[2]Общая!M104</f>
        <v>очередная</v>
      </c>
      <c r="F115" s="7" t="str">
        <f>[2]Общая!R104</f>
        <v>III до 1000 В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"МЗМ"</v>
      </c>
      <c r="D116" s="6" t="str">
        <f>CONCATENATE([2]Общая!G105," ",[2]Общая!H105," ",[2]Общая!I105," 
", [2]Общая!K105," ",[2]Общая!L105)</f>
        <v xml:space="preserve">Пепеляев Виктор Иванович 
Электромонтер </v>
      </c>
      <c r="E116" s="7" t="str">
        <f>[2]Общая!M105</f>
        <v>очередная</v>
      </c>
      <c r="F116" s="7" t="str">
        <f>[2]Общая!R105</f>
        <v>III до 1000 В</v>
      </c>
      <c r="G116" s="7" t="str">
        <f>[2]Общая!N105</f>
        <v>оперативно-ремонтный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"МЗМ"</v>
      </c>
      <c r="D117" s="6" t="str">
        <f>CONCATENATE([2]Общая!G106," ",[2]Общая!H106," ",[2]Общая!I106," 
", [2]Общая!K106," ",[2]Общая!L106)</f>
        <v xml:space="preserve">Заверуха Дмитрий Александрович 
Электромонтёр </v>
      </c>
      <c r="E117" s="7" t="str">
        <f>[2]Общая!M106</f>
        <v>очередная</v>
      </c>
      <c r="F117" s="7" t="str">
        <f>[2]Общая!R106</f>
        <v>III до 1000 В</v>
      </c>
      <c r="G117" s="7" t="str">
        <f>[2]Общая!N106</f>
        <v>оперативно-ремонтный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АО "ДИАКОН-ДС"</v>
      </c>
      <c r="D118" s="6" t="str">
        <f>CONCATENATE([2]Общая!G107," ",[2]Общая!H107," ",[2]Общая!I107," 
", [2]Общая!K107," ",[2]Общая!L107)</f>
        <v xml:space="preserve">Балашов Александр Сергеевич 
главный инженер </v>
      </c>
      <c r="E118" s="7" t="str">
        <f>[2]Общая!M107</f>
        <v>очередная</v>
      </c>
      <c r="F118" s="7" t="str">
        <f>[2]Общая!R107</f>
        <v>IV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АО "ДИАКОН-ДС"</v>
      </c>
      <c r="D119" s="6" t="str">
        <f>CONCATENATE([2]Общая!G108," ",[2]Общая!H108," ",[2]Общая!I108," 
", [2]Общая!K108," ",[2]Общая!L108)</f>
        <v xml:space="preserve">Балашов Сергей Александрович 
Начальник отдела </v>
      </c>
      <c r="E119" s="7" t="str">
        <f>[2]Общая!M108</f>
        <v>очередная</v>
      </c>
      <c r="F119" s="7" t="str">
        <f>[2]Общая!R108</f>
        <v>IV до 1000 В</v>
      </c>
      <c r="G119" s="7" t="str">
        <f>[2]Общая!N108</f>
        <v>оперативно-ремонтный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АО "ДИАКОН-ДС"</v>
      </c>
      <c r="D120" s="6" t="str">
        <f>CONCATENATE([2]Общая!G109," ",[2]Общая!H109," ",[2]Общая!I109," 
", [2]Общая!K109," ",[2]Общая!L109)</f>
        <v xml:space="preserve">Анисимов Игорь Викторович 
Главный специалист по охране труда </v>
      </c>
      <c r="E120" s="7" t="str">
        <f>[2]Общая!M109</f>
        <v>очередная</v>
      </c>
      <c r="F120" s="7" t="str">
        <f>[2]Общая!R109</f>
        <v>IV до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АО "ДИАКОН-ДС"</v>
      </c>
      <c r="D121" s="6" t="str">
        <f>CONCATENATE([2]Общая!G110," ",[2]Общая!H110," ",[2]Общая!I110," 
", [2]Общая!K110," ",[2]Общая!L110)</f>
        <v xml:space="preserve">Черняков Денис Иванович 
Технический директор </v>
      </c>
      <c r="E121" s="7" t="str">
        <f>[2]Общая!M110</f>
        <v>очередная</v>
      </c>
      <c r="F121" s="7" t="str">
        <f>[2]Общая!R110</f>
        <v>III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"СТРОИТЕЛЬНЫЕ СИСТЕМЫ"</v>
      </c>
      <c r="D122" s="6" t="str">
        <f>CONCATENATE([2]Общая!G111," ",[2]Общая!H111," ",[2]Общая!I111," 
", [2]Общая!K111," ",[2]Общая!L111)</f>
        <v xml:space="preserve">Даминов Алексей Марсельевич 
Старший инженер по ремонту и обслуживанию АСУТП </v>
      </c>
      <c r="E122" s="7" t="str">
        <f>[2]Общая!M111</f>
        <v>очередная</v>
      </c>
      <c r="F122" s="7" t="str">
        <f>[2]Общая!R111</f>
        <v>IV до 1000 В</v>
      </c>
      <c r="G122" s="7" t="str">
        <f>[2]Общая!N111</f>
        <v>административно—технический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"ФАБРИКА ЭКСПРОД"</v>
      </c>
      <c r="D123" s="6" t="str">
        <f>CONCATENATE([2]Общая!G112," ",[2]Общая!H112," ",[2]Общая!I112," 
", [2]Общая!K112," ",[2]Общая!L112)</f>
        <v xml:space="preserve">Долбилов Руслан Валерьевич 
заместитель генерального директора по техническим вопросам </v>
      </c>
      <c r="E123" s="7" t="str">
        <f>[2]Общая!M112</f>
        <v>первичная</v>
      </c>
      <c r="F123" s="7" t="str">
        <f>[2]Общая!R112</f>
        <v>II до и выше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"АЛ Д МЕГА ЛАБ"</v>
      </c>
      <c r="D124" s="6" t="str">
        <f>CONCATENATE([2]Общая!G113," ",[2]Общая!H113," ",[2]Общая!I113," 
", [2]Общая!K113," ",[2]Общая!L113)</f>
        <v xml:space="preserve">Турбин Дмитрий Олегович 
Главный инженер </v>
      </c>
      <c r="E124" s="7" t="str">
        <f>[2]Общая!M113</f>
        <v>внеочередная</v>
      </c>
      <c r="F124" s="7" t="str">
        <f>[2]Общая!R113</f>
        <v>IV до 1000 В</v>
      </c>
      <c r="G124" s="7" t="str">
        <f>[2]Общая!N113</f>
        <v>административно—технический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"ТРАКС"</v>
      </c>
      <c r="D125" s="6" t="str">
        <f>CONCATENATE([2]Общая!G114," ",[2]Общая!H114," ",[2]Общая!I114," 
", [2]Общая!K114," ",[2]Общая!L114)</f>
        <v xml:space="preserve">Лавренов Марат Алексеевич 
Мастер участка 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"ТРАКС"</v>
      </c>
      <c r="D126" s="6" t="str">
        <f>CONCATENATE([2]Общая!G115," ",[2]Общая!H115," ",[2]Общая!I115," 
", [2]Общая!K115," ",[2]Общая!L115)</f>
        <v xml:space="preserve">Васин Алексей Александрович 
Заместитель начальника лаборатории по специальной технике 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"ТРАКС"</v>
      </c>
      <c r="D127" s="6" t="str">
        <f>CONCATENATE([2]Общая!G116," ",[2]Общая!H116," ",[2]Общая!I116," 
", [2]Общая!K116," ",[2]Общая!L116)</f>
        <v xml:space="preserve">Зиновьева Вера Анатольевна 
Ведущий специалист по охране труда </v>
      </c>
      <c r="E127" s="7" t="str">
        <f>[2]Общая!M116</f>
        <v>очередная</v>
      </c>
      <c r="F127" s="7" t="str">
        <f>[2]Общая!R116</f>
        <v>IV до 1000 В</v>
      </c>
      <c r="G127" s="7" t="str">
        <f>[2]Общая!N116</f>
        <v>контролирующий электроустановки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"РЕО"</v>
      </c>
      <c r="D128" s="6" t="str">
        <f>CONCATENATE([2]Общая!G117," ",[2]Общая!H117," ",[2]Общая!I117," 
", [2]Общая!K117," ",[2]Общая!L117)</f>
        <v xml:space="preserve">Чебан Георгий Харлампович 
инженер-технолог 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оперативно-ремонтный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"РЕУТОВСКАЯ СТОМАТОЛОГИЧЕСКАЯ КЛИНИКА"</v>
      </c>
      <c r="D129" s="6" t="str">
        <f>CONCATENATE([2]Общая!G118," ",[2]Общая!H118," ",[2]Общая!I118," 
", [2]Общая!K118," ",[2]Общая!L118)</f>
        <v xml:space="preserve">Головин Юрий Николаевич 
Заместитель руководителя инженерно-технической службы </v>
      </c>
      <c r="E129" s="7" t="str">
        <f>[2]Общая!M118</f>
        <v>очередная</v>
      </c>
      <c r="F129" s="7" t="str">
        <f>[2]Общая!R118</f>
        <v>IV до 1000 В</v>
      </c>
      <c r="G129" s="7" t="str">
        <f>[2]Общая!N118</f>
        <v>ремонтный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"СТРОЙ-ИНВЕСТ"</v>
      </c>
      <c r="D130" s="6" t="str">
        <f>CONCATENATE([2]Общая!G119," ",[2]Общая!H119," ",[2]Общая!I119," 
", [2]Общая!K119," ",[2]Общая!L119)</f>
        <v xml:space="preserve">Бригида Григорий Васильевич 
Инженер АСУТП </v>
      </c>
      <c r="E130" s="7" t="str">
        <f>[2]Общая!M119</f>
        <v>очередная</v>
      </c>
      <c r="F130" s="7" t="str">
        <f>[2]Общая!R119</f>
        <v>V до и выше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"СТРОЙ-ИНВЕСТ"</v>
      </c>
      <c r="D131" s="6" t="str">
        <f>CONCATENATE([2]Общая!G120," ",[2]Общая!H120," ",[2]Общая!I120," 
", [2]Общая!K120," ",[2]Общая!L120)</f>
        <v xml:space="preserve">Евграфов Олег Аркадьевич 
Главный энергетик </v>
      </c>
      <c r="E131" s="7" t="str">
        <f>[2]Общая!M120</f>
        <v>очередная</v>
      </c>
      <c r="F131" s="7" t="str">
        <f>[2]Общая!R120</f>
        <v>V до и выше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"ГРАНТ"</v>
      </c>
      <c r="D132" s="6" t="str">
        <f>CONCATENATE([2]Общая!G121," ",[2]Общая!H121," ",[2]Общая!I121," 
", [2]Общая!K121," ",[2]Общая!L121)</f>
        <v xml:space="preserve">Попов Дмитрий Николаевич 
Технический директор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"НОВО ПАКАДЖИНГ ББ"</v>
      </c>
      <c r="D133" s="6" t="str">
        <f>CONCATENATE([2]Общая!G122," ",[2]Общая!H122," ",[2]Общая!I122," 
", [2]Общая!K122," ",[2]Общая!L122)</f>
        <v xml:space="preserve">Кулешов Валерий Юрьевич 
Энергетик </v>
      </c>
      <c r="E133" s="7" t="str">
        <f>[2]Общая!M122</f>
        <v>очередная</v>
      </c>
      <c r="F133" s="7" t="str">
        <f>[2]Общая!R122</f>
        <v>V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МУП "ВИТ"</v>
      </c>
      <c r="D134" s="6" t="str">
        <f>CONCATENATE([2]Общая!G123," ",[2]Общая!H123," ",[2]Общая!I123," 
", [2]Общая!K123," ",[2]Общая!L123)</f>
        <v xml:space="preserve">Ковыркин Сергей Васильевич 
Начальник технического отдела </v>
      </c>
      <c r="E134" s="7" t="str">
        <f>[2]Общая!M123</f>
        <v>внеочередная</v>
      </c>
      <c r="F134" s="7" t="str">
        <f>[2]Общая!R123</f>
        <v>III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МУП "ВИТ"</v>
      </c>
      <c r="D135" s="6" t="str">
        <f>CONCATENATE([2]Общая!G124," ",[2]Общая!H124," ",[2]Общая!I124," 
", [2]Общая!K124," ",[2]Общая!L124)</f>
        <v xml:space="preserve">Годованюк Андрей Васильевич 
Начальник отдела безопасности движения </v>
      </c>
      <c r="E135" s="7" t="str">
        <f>[2]Общая!M124</f>
        <v>внеочередная</v>
      </c>
      <c r="F135" s="7" t="str">
        <f>[2]Общая!R124</f>
        <v>III до и выше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МУП "ВИТ"</v>
      </c>
      <c r="D136" s="6" t="str">
        <f>CONCATENATE([2]Общая!G125," ",[2]Общая!H125," ",[2]Общая!I125," 
", [2]Общая!K125," ",[2]Общая!L125)</f>
        <v xml:space="preserve">Точилкин Владимир Александрович 
Заместитель директора по эксплуатации </v>
      </c>
      <c r="E136" s="7" t="str">
        <f>[2]Общая!M125</f>
        <v>внеочередная</v>
      </c>
      <c r="F136" s="7" t="str">
        <f>[2]Общая!R125</f>
        <v>III до и выше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"ЭН.СИ.ЛОГИСТИК"</v>
      </c>
      <c r="D137" s="6" t="str">
        <f>CONCATENATE([2]Общая!G126," ",[2]Общая!H126," ",[2]Общая!I126," 
", [2]Общая!K126," ",[2]Общая!L126)</f>
        <v xml:space="preserve">Карачев Сергей Николаевич 
Инженер по эксплуатации 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"МКР ДРУЖБА - ЮГ"</v>
      </c>
      <c r="D138" s="6" t="str">
        <f>CONCATENATE([2]Общая!G127," ",[2]Общая!H127," ",[2]Общая!I127," 
", [2]Общая!K127," ",[2]Общая!L127)</f>
        <v xml:space="preserve">Герасимов Сергей Михайлович 
заместитель главного инженера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АО "ПОДОЛЬСК-ЦЕМЕНТ"</v>
      </c>
      <c r="D139" s="6" t="str">
        <f>CONCATENATE([2]Общая!G128," ",[2]Общая!H128," ",[2]Общая!I128," 
", [2]Общая!K128," ",[2]Общая!L128)</f>
        <v xml:space="preserve">Бурлов Александр Юрьевич 
Главный инженер </v>
      </c>
      <c r="E139" s="7" t="str">
        <f>[2]Общая!M128</f>
        <v>очередная</v>
      </c>
      <c r="F139" s="7" t="str">
        <f>[2]Общая!R128</f>
        <v>V до и выше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АО "ПОДОЛЬСК-ЦЕМЕНТ"</v>
      </c>
      <c r="D140" s="6" t="str">
        <f>CONCATENATE([2]Общая!G129," ",[2]Общая!H129," ",[2]Общая!I129," 
", [2]Общая!K129," ",[2]Общая!L129)</f>
        <v xml:space="preserve">Олейников Николай Александрович 
Начальник производства </v>
      </c>
      <c r="E140" s="7" t="str">
        <f>[2]Общая!M129</f>
        <v>очередная</v>
      </c>
      <c r="F140" s="7" t="str">
        <f>[2]Общая!R129</f>
        <v>V до и выше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АО "ПОДОЛЬСК-ЦЕМЕНТ"</v>
      </c>
      <c r="D141" s="6" t="str">
        <f>CONCATENATE([2]Общая!G130," ",[2]Общая!H130," ",[2]Общая!I130," 
", [2]Общая!K130," ",[2]Общая!L130)</f>
        <v xml:space="preserve">Тарасенко Александр Сергеевич 
Электромонтёр по ремонту электрооборудования 5 разряда </v>
      </c>
      <c r="E141" s="7" t="str">
        <f>[2]Общая!M130</f>
        <v>очередная</v>
      </c>
      <c r="F141" s="7" t="str">
        <f>[2]Общая!R130</f>
        <v>IV до и выше 1000 В</v>
      </c>
      <c r="G141" s="7" t="str">
        <f>[2]Общая!N130</f>
        <v>оперативно-ремонтный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АО "ПОДОЛЬСК-ЦЕМЕНТ"</v>
      </c>
      <c r="D142" s="6" t="str">
        <f>CONCATENATE([2]Общая!G131," ",[2]Общая!H131," ",[2]Общая!I131," 
", [2]Общая!K131," ",[2]Общая!L131)</f>
        <v xml:space="preserve">Павлов Сергей Сергеевич 
Электромонтёр 5 разряда 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ремонтный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"ПЕНТА-91"</v>
      </c>
      <c r="D143" s="6" t="str">
        <f>CONCATENATE([2]Общая!G132," ",[2]Общая!H132," ",[2]Общая!I132," 
", [2]Общая!K132," ",[2]Общая!L132)</f>
        <v xml:space="preserve">Щепин Николай Валерьевич 
Главный инженер 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административно—технический персонал, с правом испытания оборудования повышенным напряжением</v>
      </c>
      <c r="H143" s="15" t="str">
        <f>[2]Общая!S132</f>
        <v>ПТЭЭСиС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АО "ЗАРЯ-ЖИЛСЕРВИС"</v>
      </c>
      <c r="D144" s="6" t="str">
        <f>CONCATENATE([2]Общая!G133," ",[2]Общая!H133," ",[2]Общая!I133," 
", [2]Общая!K133," ",[2]Общая!L133)</f>
        <v xml:space="preserve">Антонов Александр Борисович 
электромонтер </v>
      </c>
      <c r="E144" s="7" t="str">
        <f>[2]Общая!M133</f>
        <v>первичная</v>
      </c>
      <c r="F144" s="7" t="str">
        <f>[2]Общая!R133</f>
        <v>II до 1000 В</v>
      </c>
      <c r="G144" s="7" t="str">
        <f>[2]Общая!N133</f>
        <v>оперативно-ремонтный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АО "ЗАРЯ-ЖИЛСЕРВИС"</v>
      </c>
      <c r="D145" s="6" t="str">
        <f>CONCATENATE([2]Общая!G134," ",[2]Общая!H134," ",[2]Общая!I134," 
", [2]Общая!K134," ",[2]Общая!L134)</f>
        <v xml:space="preserve">Махов Константин Николаевич 
монтажник СТС и О </v>
      </c>
      <c r="E145" s="7" t="str">
        <f>[2]Общая!M134</f>
        <v>первичная</v>
      </c>
      <c r="F145" s="7" t="str">
        <f>[2]Общая!R134</f>
        <v>II до 1000 В</v>
      </c>
      <c r="G145" s="7" t="str">
        <f>[2]Общая!N134</f>
        <v>оперативно-ремонтный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"И-ТЕХНОЛОГИИ"</v>
      </c>
      <c r="D146" s="6" t="str">
        <f>CONCATENATE([2]Общая!G135," ",[2]Общая!H135," ",[2]Общая!I135," 
", [2]Общая!K135," ",[2]Общая!L135)</f>
        <v xml:space="preserve">Саплин Николай Геннадиевич 
Начальник проектно-сметного отдела 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персонал, с правом испытания оборудования повышенным напряжением</v>
      </c>
      <c r="H146" s="15" t="str">
        <f>[2]Общая!S135</f>
        <v>ПТЭЭСиС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"И-ТЕХНОЛОГИИ"</v>
      </c>
      <c r="D147" s="6" t="str">
        <f>CONCATENATE([2]Общая!G136," ",[2]Общая!H136," ",[2]Общая!I136," 
", [2]Общая!K136," ",[2]Общая!L136)</f>
        <v xml:space="preserve">Гарбузов Александр Валерьевич 
Заместитель главного инженера 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персонал, с правом испытания оборудования повышенным напряжением</v>
      </c>
      <c r="H147" s="15" t="str">
        <f>[2]Общая!S136</f>
        <v>ПТЭЭСиС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"И-ТЕХНОЛОГИИ"</v>
      </c>
      <c r="D148" s="6" t="str">
        <f>CONCATENATE([2]Общая!G137," ",[2]Общая!H137," ",[2]Общая!I137," 
", [2]Общая!K137," ",[2]Общая!L137)</f>
        <v xml:space="preserve">Бабакин Алексей Евгеньевич 
Ведущий инженер-электрик </v>
      </c>
      <c r="E148" s="7" t="str">
        <f>[2]Общая!M137</f>
        <v>очередная</v>
      </c>
      <c r="F148" s="7" t="str">
        <f>[2]Общая!R137</f>
        <v>IV до 1000 В</v>
      </c>
      <c r="G148" s="7" t="str">
        <f>[2]Общая!N137</f>
        <v>административно—технический персонал, с правом испытания оборудования повышенным напряжением</v>
      </c>
      <c r="H148" s="15" t="str">
        <f>[2]Общая!S137</f>
        <v>ПТЭЭСиС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АО "ОКТЕКС"</v>
      </c>
      <c r="D149" s="6" t="str">
        <f>CONCATENATE([2]Общая!G138," ",[2]Общая!H138," ",[2]Общая!I138," 
", [2]Общая!K138," ",[2]Общая!L138)</f>
        <v xml:space="preserve">Суховой Андрей Юрьевич 
Главный энергетик </v>
      </c>
      <c r="E149" s="7" t="str">
        <f>[2]Общая!M138</f>
        <v>внеочередная</v>
      </c>
      <c r="F149" s="7" t="str">
        <f>[2]Общая!R138</f>
        <v>IV до и выше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"АЛЬМА"</v>
      </c>
      <c r="D150" s="6" t="str">
        <f>CONCATENATE([2]Общая!G139," ",[2]Общая!H139," ",[2]Общая!I139," 
", [2]Общая!K139," ",[2]Общая!L139)</f>
        <v xml:space="preserve">Губин Дмитрий Павлович 
Генеральный Директор </v>
      </c>
      <c r="E150" s="7" t="str">
        <f>[2]Общая!M139</f>
        <v>внеочередная</v>
      </c>
      <c r="F150" s="7" t="str">
        <f>[2]Общая!R139</f>
        <v>IV до и выше 1000 В</v>
      </c>
      <c r="G150" s="7" t="str">
        <f>[2]Общая!N139</f>
        <v>административно—технический персонал, с правом испытания оборудования повышенным напряжением</v>
      </c>
      <c r="H150" s="15" t="str">
        <f>[2]Общая!S139</f>
        <v>ПТЭЭСиС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"АЛЬМА"</v>
      </c>
      <c r="D151" s="6" t="str">
        <f>CONCATENATE([2]Общая!G140," ",[2]Общая!H140," ",[2]Общая!I140," 
", [2]Общая!K140," ",[2]Общая!L140)</f>
        <v xml:space="preserve">Мельников Максим Валерьевич 
Главный энергетик </v>
      </c>
      <c r="E151" s="7" t="str">
        <f>[2]Общая!M140</f>
        <v>очередная</v>
      </c>
      <c r="F151" s="7" t="str">
        <f>[2]Общая!R140</f>
        <v>V до и выше 1000 В</v>
      </c>
      <c r="G151" s="7" t="str">
        <f>[2]Общая!N140</f>
        <v>административно—технический персонал, с правом испытания оборудования повышенным напряжением</v>
      </c>
      <c r="H151" s="15" t="str">
        <f>[2]Общая!S140</f>
        <v>ПТЭЭСиС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"АЛЬМА"</v>
      </c>
      <c r="D152" s="6" t="str">
        <f>CONCATENATE([2]Общая!G141," ",[2]Общая!H141," ",[2]Общая!I141," 
", [2]Общая!K141," ",[2]Общая!L141)</f>
        <v xml:space="preserve">Лунев Дмитрий Валентинович 
Инженер технической службы </v>
      </c>
      <c r="E152" s="7" t="str">
        <f>[2]Общая!M141</f>
        <v>внеочередная</v>
      </c>
      <c r="F152" s="7" t="str">
        <f>[2]Общая!R141</f>
        <v>V до и выше 1000 В</v>
      </c>
      <c r="G152" s="7" t="str">
        <f>[2]Общая!N141</f>
        <v>административно—технический персонал, с правом испытания оборудования повышенным напряжением</v>
      </c>
      <c r="H152" s="15" t="str">
        <f>[2]Общая!S141</f>
        <v>ПТЭЭСиС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ООО "АЛЬМА"</v>
      </c>
      <c r="D153" s="6" t="str">
        <f>CONCATENATE([2]Общая!G142," ",[2]Общая!H142," ",[2]Общая!I142," 
", [2]Общая!K142," ",[2]Общая!L142)</f>
        <v xml:space="preserve">Клименко Никита Дмитриевич 
Электромонтажник </v>
      </c>
      <c r="E153" s="7" t="str">
        <f>[2]Общая!M142</f>
        <v>первичная</v>
      </c>
      <c r="F153" s="7" t="str">
        <f>[2]Общая!R142</f>
        <v>II до и выше 1000 В</v>
      </c>
      <c r="G153" s="7" t="str">
        <f>[2]Общая!N142</f>
        <v>административно—технический персонал, с правом испытания оборудования повышенным напряжением</v>
      </c>
      <c r="H153" s="15" t="str">
        <f>[2]Общая!S142</f>
        <v>ПТЭЭСиС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"СКС"</v>
      </c>
      <c r="D154" s="6" t="str">
        <f>CONCATENATE([2]Общая!G143," ",[2]Общая!H143," ",[2]Общая!I143," 
", [2]Общая!K143," ",[2]Общая!L143)</f>
        <v xml:space="preserve">Бобылинский Максим Михайлович 
Инженер-проектировщик </v>
      </c>
      <c r="E154" s="7" t="str">
        <f>[2]Общая!M143</f>
        <v>первичная</v>
      </c>
      <c r="F154" s="7" t="str">
        <f>[2]Общая!R143</f>
        <v>II до 1000 В</v>
      </c>
      <c r="G154" s="7" t="str">
        <f>[2]Общая!N143</f>
        <v>административно—технический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ООО "СКС"</v>
      </c>
      <c r="D155" s="6" t="str">
        <f>CONCATENATE([2]Общая!G144," ",[2]Общая!H144," ",[2]Общая!I144," 
", [2]Общая!K144," ",[2]Общая!L144)</f>
        <v xml:space="preserve">Сапрычёв Олег Васильевич 
Главный инженер проекта </v>
      </c>
      <c r="E155" s="7" t="str">
        <f>[2]Общая!M144</f>
        <v>первичная</v>
      </c>
      <c r="F155" s="7" t="str">
        <f>[2]Общая!R144</f>
        <v>II до 1000 В</v>
      </c>
      <c r="G155" s="7" t="str">
        <f>[2]Общая!N144</f>
        <v>административно—технический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"СТРЕМИЛОВСКОЕ ОТДЕЛЕНИЕ ОТЕЧЕСТВЕННОГО МЯСО-МОЛОЧНОГО ПРОИЗВОДСТВЕННОГО ОБЪЕДИНЕНИЯ"</v>
      </c>
      <c r="D156" s="6" t="str">
        <f>CONCATENATE([2]Общая!G145," ",[2]Общая!H145," ",[2]Общая!I145," 
", [2]Общая!K145," ",[2]Общая!L145)</f>
        <v xml:space="preserve">Щербаков Сергей Александрович 
Инженер по трудоемким процессам 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административно—технический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"СТРЕМИЛОВСКОЕ ОТДЕЛЕНИЕ ОТЕЧЕСТВЕННОГО МЯСО-МОЛОЧНОГО ПРОИЗВОДСТВЕННОГО ОБЪЕДИНЕНИЯ"</v>
      </c>
      <c r="D157" s="6" t="str">
        <f>CONCATENATE([2]Общая!G146," ",[2]Общая!H146," ",[2]Общая!I146," 
", [2]Общая!K146," ",[2]Общая!L146)</f>
        <v xml:space="preserve">Рамазанов Василий Нургаянович 
Электромонтер по ремонту и обслуживанию электрооборудования </v>
      </c>
      <c r="E157" s="7" t="str">
        <f>[2]Общая!M146</f>
        <v>первичная</v>
      </c>
      <c r="F157" s="7" t="str">
        <f>[2]Общая!R146</f>
        <v>II до 1000 В</v>
      </c>
      <c r="G157" s="7" t="str">
        <f>[2]Общая!N146</f>
        <v>ремонтный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ИП ЕЛЖОВА НАТАЛЬЯ СЕРГЕЕВНА</v>
      </c>
      <c r="D158" s="6" t="str">
        <f>CONCATENATE([2]Общая!G147," ",[2]Общая!H147," ",[2]Общая!I147," 
", [2]Общая!K147," ",[2]Общая!L147)</f>
        <v xml:space="preserve">Бузаджи Михаил Александрович 
Электромонтажник </v>
      </c>
      <c r="E158" s="7" t="str">
        <f>[2]Общая!M147</f>
        <v>очередная</v>
      </c>
      <c r="F158" s="7" t="str">
        <f>[2]Общая!R147</f>
        <v>III до 1000 В</v>
      </c>
      <c r="G158" s="7" t="str">
        <f>[2]Общая!N147</f>
        <v>административно—технический персонал</v>
      </c>
      <c r="H158" s="15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"ФИТНЕС ДОМ ОДИНЦОВО"</v>
      </c>
      <c r="D159" s="6" t="str">
        <f>CONCATENATE([2]Общая!G148," ",[2]Общая!H148," ",[2]Общая!I148," 
", [2]Общая!K148," ",[2]Общая!L148)</f>
        <v xml:space="preserve">Муравлев Владислав Юрьевич 
Главный инженер </v>
      </c>
      <c r="E159" s="7" t="str">
        <f>[2]Общая!M148</f>
        <v>очередная</v>
      </c>
      <c r="F159" s="7" t="str">
        <f>[2]Общая!R148</f>
        <v>IV до 1000 В</v>
      </c>
      <c r="G159" s="7" t="str">
        <f>[2]Общая!N148</f>
        <v>административно—технический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"ФИТНЕС ДОМ ОДИНЦОВО"</v>
      </c>
      <c r="D160" s="6" t="str">
        <f>CONCATENATE([2]Общая!G149," ",[2]Общая!H149," ",[2]Общая!I149," 
", [2]Общая!K149," ",[2]Общая!L149)</f>
        <v xml:space="preserve">Свиридов Степан Владимирович 
Системный администратор </v>
      </c>
      <c r="E160" s="7" t="str">
        <f>[2]Общая!M149</f>
        <v>первичная</v>
      </c>
      <c r="F160" s="7" t="str">
        <f>[2]Общая!R149</f>
        <v>II до 1000 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"СПОРТ-ОДИНЦОВО"</v>
      </c>
      <c r="D161" s="6" t="str">
        <f>CONCATENATE([2]Общая!G150," ",[2]Общая!H150," ",[2]Общая!I150," 
", [2]Общая!K150," ",[2]Общая!L150)</f>
        <v xml:space="preserve">Гаврилов Максим Захарович 
техник </v>
      </c>
      <c r="E161" s="7" t="str">
        <f>[2]Общая!M150</f>
        <v>внеочередная</v>
      </c>
      <c r="F161" s="7" t="str">
        <f>[2]Общая!R150</f>
        <v>III до 1000 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"АЛЬКОР"</v>
      </c>
      <c r="D162" s="6" t="str">
        <f>CONCATENATE([2]Общая!G151," ",[2]Общая!H151," ",[2]Общая!I151," 
", [2]Общая!K151," ",[2]Общая!L151)</f>
        <v xml:space="preserve">Окулевич Павел Владимирович 
техник-электрик </v>
      </c>
      <c r="E162" s="7" t="str">
        <f>[2]Общая!M151</f>
        <v>первичная</v>
      </c>
      <c r="F162" s="7" t="str">
        <f>[2]Общая!R151</f>
        <v>II до 1000 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"АЛЬКОР"</v>
      </c>
      <c r="D163" s="6" t="str">
        <f>CONCATENATE([2]Общая!G152," ",[2]Общая!H152," ",[2]Общая!I152," 
", [2]Общая!K152," ",[2]Общая!L152)</f>
        <v xml:space="preserve">Ромашин Владислав Юрьевич 
техник-электрик </v>
      </c>
      <c r="E163" s="7" t="str">
        <f>[2]Общая!M152</f>
        <v>внеочередная</v>
      </c>
      <c r="F163" s="7" t="str">
        <f>[2]Общая!R152</f>
        <v>III до 1000 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"АЛЬКОР"</v>
      </c>
      <c r="D164" s="6" t="str">
        <f>CONCATENATE([2]Общая!G153," ",[2]Общая!H153," ",[2]Общая!I153," 
", [2]Общая!K153," ",[2]Общая!L153)</f>
        <v xml:space="preserve">Жуковски Виктор Михайлович 
техник-электрик </v>
      </c>
      <c r="E164" s="7" t="str">
        <f>[2]Общая!M153</f>
        <v>внеочередная</v>
      </c>
      <c r="F164" s="7" t="str">
        <f>[2]Общая!R153</f>
        <v>III до 1000 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ГБПОУ МО "УОР № 2"</v>
      </c>
      <c r="D165" s="6" t="str">
        <f>CONCATENATE([2]Общая!G154," ",[2]Общая!H154," ",[2]Общая!I154," 
", [2]Общая!K154," ",[2]Общая!L154)</f>
        <v xml:space="preserve">Аладин Артём Васильевич 
Начальник отдела </v>
      </c>
      <c r="E165" s="7" t="str">
        <f>[2]Общая!M154</f>
        <v>очередная</v>
      </c>
      <c r="F165" s="7" t="str">
        <f>[2]Общая!R154</f>
        <v>IV до 1000 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ГБПОУ МО "УОР № 2"</v>
      </c>
      <c r="D166" s="6" t="str">
        <f>CONCATENATE([2]Общая!G155," ",[2]Общая!H155," ",[2]Общая!I155," 
", [2]Общая!K155," ",[2]Общая!L155)</f>
        <v xml:space="preserve">Шуйский Дмитрий Валерьевич 
Заведующий спортивным сооружением </v>
      </c>
      <c r="E166" s="7" t="str">
        <f>[2]Общая!M155</f>
        <v>очередная</v>
      </c>
      <c r="F166" s="7" t="str">
        <f>[2]Общая!R155</f>
        <v>III до 1000 В</v>
      </c>
      <c r="G166" s="7" t="str">
        <f>[2]Общая!N155</f>
        <v>административно—технический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"НОВАТЭК-СПГ ТОПЛИВО КАШИРА"</v>
      </c>
      <c r="D167" s="6" t="str">
        <f>CONCATENATE([2]Общая!G156," ",[2]Общая!H156," ",[2]Общая!I156," 
", [2]Общая!K156," ",[2]Общая!L156)</f>
        <v xml:space="preserve">Манаев Сергей Владимирович 
Главный специалист </v>
      </c>
      <c r="E167" s="7" t="str">
        <f>[2]Общая!M156</f>
        <v>очередная</v>
      </c>
      <c r="F167" s="7" t="str">
        <f>[2]Общая!R156</f>
        <v>III до 1000 В</v>
      </c>
      <c r="G167" s="7" t="str">
        <f>[2]Общая!N156</f>
        <v>административно—технический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АО "ПОДОЛЬСКОЕ ППЖТ"</v>
      </c>
      <c r="D168" s="6" t="str">
        <f>CONCATENATE([2]Общая!G157," ",[2]Общая!H157," ",[2]Общая!I157," 
", [2]Общая!K157," ",[2]Общая!L157)</f>
        <v xml:space="preserve">Салтовский Александр Анатольевич 
инженер-энергетик </v>
      </c>
      <c r="E168" s="7" t="str">
        <f>[2]Общая!M157</f>
        <v>внеочередная</v>
      </c>
      <c r="F168" s="7" t="str">
        <f>[2]Общая!R157</f>
        <v>V до и выше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"КАЛОРИС"</v>
      </c>
      <c r="D169" s="6" t="str">
        <f>CONCATENATE([2]Общая!G158," ",[2]Общая!H158," ",[2]Общая!I158," 
", [2]Общая!K158," ",[2]Общая!L158)</f>
        <v xml:space="preserve">Круглов Игорь Валентинович 
Технический директор </v>
      </c>
      <c r="E169" s="7" t="str">
        <f>[2]Общая!M158</f>
        <v>очередная</v>
      </c>
      <c r="F169" s="7" t="str">
        <f>[2]Общая!R158</f>
        <v>V до и выше 1000 В</v>
      </c>
      <c r="G169" s="7" t="str">
        <f>[2]Общая!N158</f>
        <v>административно—технический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"КАЛОРИС"</v>
      </c>
      <c r="D170" s="6" t="str">
        <f>CONCATENATE([2]Общая!G159," ",[2]Общая!H159," ",[2]Общая!I159," 
", [2]Общая!K159," ",[2]Общая!L159)</f>
        <v xml:space="preserve">Шкляревич Алексей Владимирович 
главный энергетик </v>
      </c>
      <c r="E170" s="7" t="str">
        <f>[2]Общая!M159</f>
        <v>очередная</v>
      </c>
      <c r="F170" s="7" t="str">
        <f>[2]Общая!R159</f>
        <v>V до и выше 1000 В</v>
      </c>
      <c r="G170" s="7" t="str">
        <f>[2]Общая!N159</f>
        <v>административно—технический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"КАЛОРИС"</v>
      </c>
      <c r="D171" s="6" t="str">
        <f>CONCATENATE([2]Общая!G160," ",[2]Общая!H160," ",[2]Общая!I160," 
", [2]Общая!K160," ",[2]Общая!L160)</f>
        <v xml:space="preserve">Малахов Павел Анатольевич 
Главный инженер 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"УК-ЭКСПЛУАТАЦИЯ"</v>
      </c>
      <c r="D172" s="6" t="str">
        <f>CONCATENATE([2]Общая!G161," ",[2]Общая!H161," ",[2]Общая!I161," 
", [2]Общая!K161," ",[2]Общая!L161)</f>
        <v xml:space="preserve">Сидоренко Юрий Викторович 
Главный инженер </v>
      </c>
      <c r="E172" s="7" t="str">
        <f>[2]Общая!M161</f>
        <v>очередная</v>
      </c>
      <c r="F172" s="7" t="str">
        <f>[2]Общая!R161</f>
        <v>IV до 1000 В</v>
      </c>
      <c r="G172" s="7" t="str">
        <f>[2]Общая!N161</f>
        <v>административно—технический персонал</v>
      </c>
      <c r="H172" s="15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"УК-ЭКСПЛУАТАЦИЯ"</v>
      </c>
      <c r="D173" s="6" t="str">
        <f>CONCATENATE([2]Общая!G162," ",[2]Общая!H162," ",[2]Общая!I162," 
", [2]Общая!K162," ",[2]Общая!L162)</f>
        <v xml:space="preserve">Огольцов Алексей Борисович 
Инженер-энергетик </v>
      </c>
      <c r="E173" s="7" t="str">
        <f>[2]Общая!M162</f>
        <v>внеочередная</v>
      </c>
      <c r="F173" s="7" t="str">
        <f>[2]Общая!R162</f>
        <v>III до 1000 В</v>
      </c>
      <c r="G173" s="7" t="str">
        <f>[2]Общая!N162</f>
        <v>административно—технический персонал</v>
      </c>
      <c r="H173" s="15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«Ивантеевская Теплосеть»</v>
      </c>
      <c r="D174" s="6" t="str">
        <f>CONCATENATE([2]Общая!G163," ",[2]Общая!H163," ",[2]Общая!I163," 
", [2]Общая!K163," ",[2]Общая!L163)</f>
        <v xml:space="preserve">Соколов Иван  Анатольевич 
Начальник службы электрохозяйства 2 года </v>
      </c>
      <c r="E174" s="7" t="str">
        <f>[2]Общая!M163</f>
        <v>первичная</v>
      </c>
      <c r="F174" s="7" t="str">
        <f>[2]Общая!R163</f>
        <v>II гр. до 1000 В</v>
      </c>
      <c r="G174" s="7" t="str">
        <f>[2]Общая!N163</f>
        <v>административно—технический персонал</v>
      </c>
      <c r="H174" s="15" t="str">
        <f>[2]Общая!S163</f>
        <v>ПТЭЭПЭЭ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5" t="str">
        <f>[2]Общая!E164</f>
        <v>АО «Ивантеевская Теплосеть»</v>
      </c>
      <c r="D175" s="6" t="str">
        <f>CONCATENATE([2]Общая!G164," ",[2]Общая!H164," ",[2]Общая!I164," 
", [2]Общая!K164," ",[2]Общая!L164)</f>
        <v>Сыромятников Тимофей Юрьевич 
Начальник службы КИПиА 7 лет</v>
      </c>
      <c r="E175" s="7" t="str">
        <f>[2]Общая!M164</f>
        <v>очередная</v>
      </c>
      <c r="F175" s="7" t="str">
        <f>[2]Общая!R164</f>
        <v>IV гр. до 1000 В</v>
      </c>
      <c r="G175" s="7" t="str">
        <f>[2]Общая!N164</f>
        <v>административно—технический персонал</v>
      </c>
      <c r="H175" s="15" t="str">
        <f>[2]Общая!S164</f>
        <v>ПТЭЭПЭЭ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5" t="str">
        <f>[2]Общая!E165</f>
        <v>АО «Ивантеевская Теплосеть»</v>
      </c>
      <c r="D176" s="6" t="str">
        <f>CONCATENATE([2]Общая!G165," ",[2]Общая!H165," ",[2]Общая!I165," 
", [2]Общая!K165," ",[2]Общая!L165)</f>
        <v>Тищенков  Вадим Валентинович 
Главный инженер 1 год</v>
      </c>
      <c r="E176" s="7" t="str">
        <f>[2]Общая!M165</f>
        <v>первичная</v>
      </c>
      <c r="F176" s="7" t="str">
        <f>[2]Общая!R165</f>
        <v>II гр. до 1000 В</v>
      </c>
      <c r="G176" s="7" t="str">
        <f>[2]Общая!N165</f>
        <v>административно—технический персонал</v>
      </c>
      <c r="H176" s="15" t="str">
        <f>[2]Общая!S165</f>
        <v>ПТЭЭПЭЭ</v>
      </c>
      <c r="I176" s="8">
        <f>[2]Общая!V165</f>
        <v>0.58333333333333304</v>
      </c>
    </row>
    <row r="177" spans="1:9" s="3" customFormat="1" ht="80.099999999999994" customHeight="1" x14ac:dyDescent="0.25">
      <c r="B177" s="2">
        <v>163</v>
      </c>
      <c r="C177" s="5" t="str">
        <f>[2]Общая!E166</f>
        <v>АО «Ивантеевская Теплосеть»</v>
      </c>
      <c r="D177" s="6" t="str">
        <f>CONCATENATE([2]Общая!G166," ",[2]Общая!H166," ",[2]Общая!I166," 
", [2]Общая!K166," ",[2]Общая!L166)</f>
        <v>Алешин Василий Юрьевич 
Мастер  службы электрохозяйства 1 год</v>
      </c>
      <c r="E177" s="7" t="str">
        <f>[2]Общая!M166</f>
        <v>первичная</v>
      </c>
      <c r="F177" s="7" t="str">
        <f>[2]Общая!R166</f>
        <v>II гр. до 1000 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ЗАО "АКЗО НОБЕЛЬ ДЕКОР"</v>
      </c>
      <c r="D178" s="6" t="str">
        <f>CONCATENATE([2]Общая!G167," ",[2]Общая!H167," ",[2]Общая!I167," 
", [2]Общая!K167," ",[2]Общая!L167)</f>
        <v xml:space="preserve">Болдин Валерий Олегович 
Инженер по автоматизации и механизации производственных процессов 5 лет </v>
      </c>
      <c r="E178" s="7" t="str">
        <f>[2]Общая!M167</f>
        <v xml:space="preserve">Первичная </v>
      </c>
      <c r="F178" s="7"/>
      <c r="G178" s="7" t="str">
        <f>[2]Общая!N167</f>
        <v>управленческого персонала</v>
      </c>
      <c r="H178" s="15" t="str">
        <f>[2]Общая!S167</f>
        <v>ПТЭТЭ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"СОСТРА"</v>
      </c>
      <c r="D179" s="6" t="str">
        <f>CONCATENATE([2]Общая!G168," ",[2]Общая!H168," ",[2]Общая!I168," 
", [2]Общая!K168," ",[2]Общая!L168)</f>
        <v>Шварц Екатерина Викторовна 
Инженер технадзора. 3 года</v>
      </c>
      <c r="E179" s="7" t="str">
        <f>[2]Общая!M168</f>
        <v>первичная</v>
      </c>
      <c r="F179" s="7" t="str">
        <f>[2]Общая!R168</f>
        <v>IV до и выше 1000 В</v>
      </c>
      <c r="G179" s="7" t="str">
        <f>[2]Общая!N168</f>
        <v>административно—технический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"СОСТРА"</v>
      </c>
      <c r="D180" s="6" t="str">
        <f>CONCATENATE([2]Общая!G169," ",[2]Общая!H169," ",[2]Общая!I169," 
", [2]Общая!K169," ",[2]Общая!L169)</f>
        <v>Морев Сергей Валентинович 
Инженер-электрик 1 год</v>
      </c>
      <c r="E180" s="7" t="str">
        <f>[2]Общая!M169</f>
        <v>первичная</v>
      </c>
      <c r="F180" s="7" t="str">
        <f>[2]Общая!R169</f>
        <v>V до и выше 1000 В</v>
      </c>
      <c r="G180" s="7" t="str">
        <f>[2]Общая!N169</f>
        <v>административно—технический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"Профметалл"</v>
      </c>
      <c r="D181" s="6" t="str">
        <f>CONCATENATE([2]Общая!G170," ",[2]Общая!H170," ",[2]Общая!I170," 
", [2]Общая!K170," ",[2]Общая!L170)</f>
        <v>Бабушкин Константин Николаевич 
Техник-электрик 2 года</v>
      </c>
      <c r="E181" s="7" t="str">
        <f>[2]Общая!M170</f>
        <v>очередная</v>
      </c>
      <c r="F181" s="7" t="str">
        <f>[2]Общая!R170</f>
        <v>IV до и выше 1000 В</v>
      </c>
      <c r="G181" s="7" t="str">
        <f>[2]Общая!N170</f>
        <v>административно—технический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"Профметалл"</v>
      </c>
      <c r="D182" s="6" t="str">
        <f>CONCATENATE([2]Общая!G171," ",[2]Общая!H171," ",[2]Общая!I171," 
", [2]Общая!K171," ",[2]Общая!L171)</f>
        <v>Исаев Сергей Александрович 
Техник-электрик 1 год</v>
      </c>
      <c r="E182" s="7" t="str">
        <f>[2]Общая!M171</f>
        <v>очередная</v>
      </c>
      <c r="F182" s="7" t="str">
        <f>[2]Общая!R171</f>
        <v>III до и выше 1000 В</v>
      </c>
      <c r="G182" s="7" t="str">
        <f>[2]Общая!N171</f>
        <v>административно—технический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"Профметалл"</v>
      </c>
      <c r="D183" s="6" t="str">
        <f>CONCATENATE([2]Общая!G172," ",[2]Общая!H172," ",[2]Общая!I172," 
", [2]Общая!K172," ",[2]Общая!L172)</f>
        <v>Черных Юрий Сергеевич 
Инженер-энергетик 5 лет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административно—технический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"Профметалл"</v>
      </c>
      <c r="D184" s="6" t="str">
        <f>CONCATENATE([2]Общая!G173," ",[2]Общая!H173," ",[2]Общая!I173," 
", [2]Общая!K173," ",[2]Общая!L173)</f>
        <v>Валяев  Александр Владимирович 
Техник-электрик 5 лет</v>
      </c>
      <c r="E184" s="7" t="str">
        <f>[2]Общая!M173</f>
        <v>очередная</v>
      </c>
      <c r="F184" s="7" t="str">
        <f>[2]Общая!R173</f>
        <v>V до и выше 1000 В</v>
      </c>
      <c r="G184" s="7" t="str">
        <f>[2]Общая!N173</f>
        <v>административно—технический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"Е-Флопс"</v>
      </c>
      <c r="D185" s="6" t="str">
        <f>CONCATENATE([2]Общая!G174," ",[2]Общая!H174," ",[2]Общая!I174," 
", [2]Общая!K174," ",[2]Общая!L174)</f>
        <v>Савин Илья Константинович 
инженер-схемотехник 1 день</v>
      </c>
      <c r="E185" s="7" t="str">
        <f>[2]Общая!M174</f>
        <v>первичная</v>
      </c>
      <c r="F185" s="7" t="str">
        <f>[2]Общая!R174</f>
        <v>II до 1000 В</v>
      </c>
      <c r="G185" s="7" t="str">
        <f>[2]Общая!N174</f>
        <v>ремонтный персонал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"Северный Холод"</v>
      </c>
      <c r="D186" s="6" t="str">
        <f>CONCATENATE([2]Общая!G175," ",[2]Общая!H175," ",[2]Общая!I175," 
", [2]Общая!K175," ",[2]Общая!L175)</f>
        <v xml:space="preserve">Иванов Виталий Юрьевич 
инженер 5 лет </v>
      </c>
      <c r="E186" s="7" t="str">
        <f>[2]Общая!M175</f>
        <v>первичная</v>
      </c>
      <c r="F186" s="7" t="str">
        <f>[2]Общая!R175</f>
        <v>III до и выше 1000 В</v>
      </c>
      <c r="G186" s="7" t="str">
        <f>[2]Общая!N175</f>
        <v>оперативно-ремонтный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"Северный Холод"</v>
      </c>
      <c r="D187" s="6" t="str">
        <f>CONCATENATE([2]Общая!G176," ",[2]Общая!H176," ",[2]Общая!I176," 
", [2]Общая!K176," ",[2]Общая!L176)</f>
        <v>Якушев Андрей Владимирович 
инженер 2 года</v>
      </c>
      <c r="E187" s="7" t="str">
        <f>[2]Общая!M176</f>
        <v>первичная</v>
      </c>
      <c r="F187" s="7" t="str">
        <f>[2]Общая!R176</f>
        <v>III до и выше 1000 В</v>
      </c>
      <c r="G187" s="7" t="str">
        <f>[2]Общая!N176</f>
        <v>оперативно-ремонтный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"РАЭ"</v>
      </c>
      <c r="D188" s="6" t="str">
        <f>CONCATENATE([2]Общая!G177," ",[2]Общая!H177," ",[2]Общая!I177," 
", [2]Общая!K177," ",[2]Общая!L177)</f>
        <v>Фонарёв Александр Николаевич 
Монтажник 1 год</v>
      </c>
      <c r="E188" s="7" t="str">
        <f>[2]Общая!M177</f>
        <v>Первичная</v>
      </c>
      <c r="F188" s="7" t="str">
        <f>[2]Общая!R177</f>
        <v>II до 1000 В</v>
      </c>
      <c r="G188" s="7" t="str">
        <f>[2]Общая!N177</f>
        <v>Электротехнологический персонал</v>
      </c>
      <c r="H188" s="15" t="str">
        <f>[2]Общая!S177</f>
        <v>ПТЭЭПЭЭ</v>
      </c>
      <c r="I188" s="8">
        <f>[2]Общая!V177</f>
        <v>0.60416666666666696</v>
      </c>
    </row>
    <row r="189" spans="1:9" s="3" customFormat="1" ht="100.5" customHeight="1" x14ac:dyDescent="0.25">
      <c r="B189" s="2">
        <v>175</v>
      </c>
      <c r="C189" s="5" t="str">
        <f>[2]Общая!E178</f>
        <v>ООО "РАЭ"</v>
      </c>
      <c r="D189" s="6" t="str">
        <f>CONCATENATE([2]Общая!G178," ",[2]Общая!H178," ",[2]Общая!I178," 
", [2]Общая!K178," ",[2]Общая!L178)</f>
        <v>Баранов  Сергей  Николаевич 
Монтажник 1 год</v>
      </c>
      <c r="E189" s="7" t="str">
        <f>[2]Общая!M178</f>
        <v>Первичная</v>
      </c>
      <c r="F189" s="7" t="str">
        <f>[2]Общая!R178</f>
        <v>II до 1000 В</v>
      </c>
      <c r="G189" s="7" t="str">
        <f>[2]Общая!N178</f>
        <v>Электротехнологический персонал</v>
      </c>
      <c r="H189" s="15" t="str">
        <f>[2]Общая!S178</f>
        <v>ПТЭЭПЭЭ</v>
      </c>
      <c r="I189" s="8">
        <f>[2]Общая!V178</f>
        <v>0.60416666666666696</v>
      </c>
    </row>
    <row r="190" spans="1:9" s="3" customFormat="1" ht="100.5" customHeight="1" x14ac:dyDescent="0.25">
      <c r="B190" s="2">
        <v>176</v>
      </c>
      <c r="C190" s="5" t="str">
        <f>[2]Общая!E179</f>
        <v>ООО "РАЭ"</v>
      </c>
      <c r="D190" s="6" t="str">
        <f>CONCATENATE([2]Общая!G179," ",[2]Общая!H179," ",[2]Общая!I179," 
", [2]Общая!K179," ",[2]Общая!L179)</f>
        <v>Морозов Сергей Иванович 
Мастер участка 3 года</v>
      </c>
      <c r="E190" s="7" t="str">
        <f>[2]Общая!M179</f>
        <v>Очередная</v>
      </c>
      <c r="F190" s="7" t="str">
        <f>[2]Общая!R179</f>
        <v>IV до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0.60416666666666696</v>
      </c>
    </row>
    <row r="191" spans="1:9" s="3" customFormat="1" ht="100.5" customHeight="1" x14ac:dyDescent="0.25">
      <c r="B191" s="2">
        <v>177</v>
      </c>
      <c r="C191" s="5" t="str">
        <f>[2]Общая!E180</f>
        <v>ООО "РАЭ"</v>
      </c>
      <c r="D191" s="6" t="str">
        <f>CONCATENATE([2]Общая!G180," ",[2]Общая!H180," ",[2]Общая!I180," 
", [2]Общая!K180," ",[2]Общая!L180)</f>
        <v>Снежко Денис Александрович 
Электрогазосварщик 2 года</v>
      </c>
      <c r="E191" s="7" t="str">
        <f>[2]Общая!M180</f>
        <v>Очередная</v>
      </c>
      <c r="F191" s="7" t="str">
        <f>[2]Общая!R180</f>
        <v xml:space="preserve"> III до 1000 В</v>
      </c>
      <c r="G191" s="7" t="str">
        <f>[2]Общая!N180</f>
        <v>административно—технический персонал</v>
      </c>
      <c r="H191" s="15" t="str">
        <f>[2]Общая!S180</f>
        <v>ПТЭЭПЭЭ</v>
      </c>
      <c r="I191" s="8">
        <f>[2]Общая!V180</f>
        <v>0.60416666666666696</v>
      </c>
    </row>
    <row r="192" spans="1:9" s="3" customFormat="1" ht="100.5" customHeight="1" x14ac:dyDescent="0.25">
      <c r="B192" s="2">
        <v>178</v>
      </c>
      <c r="C192" s="5" t="str">
        <f>[2]Общая!E181</f>
        <v>ООО "РАЭ"</v>
      </c>
      <c r="D192" s="6" t="str">
        <f>CONCATENATE([2]Общая!G181," ",[2]Общая!H181," ",[2]Общая!I181," 
", [2]Общая!K181," ",[2]Общая!L181)</f>
        <v>Шипов Дмитрий Сергеевич 
Инженер по наладке и испытаниям 2 года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0.60416666666666696</v>
      </c>
    </row>
    <row r="193" spans="2:9" s="3" customFormat="1" ht="100.5" customHeight="1" x14ac:dyDescent="0.25">
      <c r="B193" s="2">
        <v>179</v>
      </c>
      <c r="C193" s="5" t="str">
        <f>[2]Общая!E182</f>
        <v>ООО "РАЭ"</v>
      </c>
      <c r="D193" s="6" t="str">
        <f>CONCATENATE([2]Общая!G182," ",[2]Общая!H182," ",[2]Общая!I182," 
", [2]Общая!K182," ",[2]Общая!L182)</f>
        <v>Зиновьев Юрий  Константинович 
Начальник отдела электропривода и систем управления 2 года</v>
      </c>
      <c r="E193" s="7" t="str">
        <f>[2]Общая!M182</f>
        <v>Внеочередная</v>
      </c>
      <c r="F193" s="7" t="str">
        <f>[2]Общая!R182</f>
        <v>II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0.60416666666666696</v>
      </c>
    </row>
    <row r="194" spans="2:9" s="3" customFormat="1" ht="100.5" customHeight="1" x14ac:dyDescent="0.25">
      <c r="B194" s="2">
        <v>180</v>
      </c>
      <c r="C194" s="5" t="str">
        <f>[2]Общая!E183</f>
        <v xml:space="preserve">АО «Газпромнефть МЗСМ» </v>
      </c>
      <c r="D194" s="6" t="str">
        <f>CONCATENATE([2]Общая!G183," ",[2]Общая!H183," ",[2]Общая!I183," 
", [2]Общая!K183," ",[2]Общая!L183)</f>
        <v>Воронков  Алексей  Владимирович 
Инженер-энергетик 3 года</v>
      </c>
      <c r="E194" s="7" t="str">
        <f>[2]Общая!M183</f>
        <v>очередная</v>
      </c>
      <c r="F194" s="7" t="str">
        <f>[2]Общая!R183</f>
        <v>V до и выше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 xml:space="preserve">АО «Газпромнефть МЗСМ» </v>
      </c>
      <c r="D195" s="6" t="str">
        <f>CONCATENATE([2]Общая!G184," ",[2]Общая!H184," ",[2]Общая!I184," 
", [2]Общая!K184," ",[2]Общая!L184)</f>
        <v>Карпов  Илья  Владимирович 
Главный энергетик 10 лет</v>
      </c>
      <c r="E195" s="7" t="str">
        <f>[2]Общая!M184</f>
        <v>очередная</v>
      </c>
      <c r="F195" s="7" t="str">
        <f>[2]Общая!R184</f>
        <v>V до и выше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АО «ТРАНСКЕМИКЛ-экспресс»</v>
      </c>
      <c r="D196" s="6" t="str">
        <f>CONCATENATE([2]Общая!G185," ",[2]Общая!H185," ",[2]Общая!I185," 
", [2]Общая!K185," ",[2]Общая!L185)</f>
        <v>Малышев Павел  Алексеевич 
Инженер КИПиА 1 месяц</v>
      </c>
      <c r="E196" s="7" t="str">
        <f>[2]Общая!M185</f>
        <v>первичная</v>
      </c>
      <c r="F196" s="7" t="str">
        <f>[2]Общая!R185</f>
        <v>II гр до 1000В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АО «ТРАНСКЕМИКЛ-экспресс»</v>
      </c>
      <c r="D197" s="6" t="str">
        <f>CONCATENATE([2]Общая!G186," ",[2]Общая!H186," ",[2]Общая!I186," 
", [2]Общая!K186," ",[2]Общая!L186)</f>
        <v>Курнышов Дмитрий Михайлович 
Главный энергетик 2 года</v>
      </c>
      <c r="E197" s="7" t="str">
        <f>[2]Общая!M186</f>
        <v>очередная</v>
      </c>
      <c r="F197" s="7" t="str">
        <f>[2]Общая!R186</f>
        <v xml:space="preserve"> IV гр до 1000В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"АШАН"</v>
      </c>
      <c r="D198" s="6" t="str">
        <f>CONCATENATE([2]Общая!G187," ",[2]Общая!H187," ",[2]Общая!I187," 
", [2]Общая!K187," ",[2]Общая!L187)</f>
        <v>Бурыкин Олег Евгеньевич 
инженер по технической эксплуатации 2 года и 6 мес</v>
      </c>
      <c r="E198" s="7" t="str">
        <f>[2]Общая!M187</f>
        <v>очередная</v>
      </c>
      <c r="F198" s="7" t="str">
        <f>[2]Общая!R187</f>
        <v>IV до 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«Меркури Мода»</v>
      </c>
      <c r="D199" s="6" t="str">
        <f>CONCATENATE([2]Общая!G188," ",[2]Общая!H188," ",[2]Общая!I188," 
", [2]Общая!K188," ",[2]Общая!L188)</f>
        <v>Истенюк  Вячеслав  Владимирович 
Главный инженер 3 мес</v>
      </c>
      <c r="E199" s="7" t="str">
        <f>[2]Общая!M188</f>
        <v>внеочередная</v>
      </c>
      <c r="F199" s="7" t="str">
        <f>[2]Общая!R188</f>
        <v>IV группа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ПК "ПРАБО"</v>
      </c>
      <c r="D200" s="6" t="str">
        <f>CONCATENATE([2]Общая!G189," ",[2]Общая!H189," ",[2]Общая!I189," 
", [2]Общая!K189," ",[2]Общая!L189)</f>
        <v>Самульцев Владимир Сергеевич 
Водитель электопогрузчика 6 лет</v>
      </c>
      <c r="E200" s="7" t="str">
        <f>[2]Общая!M189</f>
        <v>повторная</v>
      </c>
      <c r="F200" s="7" t="str">
        <f>[2]Общая!R189</f>
        <v>II до 1000 В</v>
      </c>
      <c r="G200" s="7" t="str">
        <f>[2]Общая!N189</f>
        <v>оперативно-ремонтный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МБУДО СШ "Сатурн"</v>
      </c>
      <c r="D201" s="6" t="str">
        <f>CONCATENATE([2]Общая!G190," ",[2]Общая!H190," ",[2]Общая!I190," 
", [2]Общая!K190," ",[2]Общая!L190)</f>
        <v>Савостьянов Кирилл Андреевич 
заместитель директора по АХЧ 0 лет</v>
      </c>
      <c r="E201" s="7" t="str">
        <f>[2]Общая!M190</f>
        <v>первичная</v>
      </c>
      <c r="F201" s="7"/>
      <c r="G201" s="7" t="str">
        <f>[2]Общая!N190</f>
        <v>управленческого персонала</v>
      </c>
      <c r="H201" s="15" t="str">
        <f>[2]Общая!S190</f>
        <v>ПТЭТЭ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«МЕГАСНЕГ»</v>
      </c>
      <c r="D202" s="6" t="str">
        <f>CONCATENATE([2]Общая!G191," ",[2]Общая!H191," ",[2]Общая!I191," 
", [2]Общая!K191," ",[2]Общая!L191)</f>
        <v>Кирпичев  Александр  Владимирович 
Директор обособленного подразделения, начальник склада 1 год</v>
      </c>
      <c r="E202" s="7" t="str">
        <f>[2]Общая!M191</f>
        <v>первичная</v>
      </c>
      <c r="F202" s="7" t="str">
        <f>[2]Общая!R191</f>
        <v>II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0.625</v>
      </c>
    </row>
    <row r="203" spans="2:9" s="3" customFormat="1" ht="100.5" customHeight="1" x14ac:dyDescent="0.25">
      <c r="B203" s="2">
        <v>189</v>
      </c>
      <c r="C203" s="5" t="str">
        <f>[2]Общая!E192</f>
        <v>ООО «МЕГАСНЕГ»</v>
      </c>
      <c r="D203" s="6" t="str">
        <f>CONCATENATE([2]Общая!G192," ",[2]Общая!H192," ",[2]Общая!I192," 
", [2]Общая!K192," ",[2]Общая!L192)</f>
        <v>Серко  Евгений  Анатольевич 
Водитель погрузчика 1 год</v>
      </c>
      <c r="E203" s="7" t="str">
        <f>[2]Общая!M192</f>
        <v>первичная</v>
      </c>
      <c r="F203" s="7" t="str">
        <f>[2]Общая!R192</f>
        <v>II до 1000 В</v>
      </c>
      <c r="G203" s="7" t="str">
        <f>[2]Общая!N192</f>
        <v>оперативно-ремонтный персонал</v>
      </c>
      <c r="H203" s="15" t="str">
        <f>[2]Общая!S192</f>
        <v>ПТЭЭПЭЭ</v>
      </c>
      <c r="I203" s="8">
        <f>[2]Общая!V192</f>
        <v>0.625</v>
      </c>
    </row>
    <row r="204" spans="2:9" s="3" customFormat="1" ht="100.5" customHeight="1" x14ac:dyDescent="0.25">
      <c r="B204" s="2">
        <v>190</v>
      </c>
      <c r="C204" s="5" t="str">
        <f>[2]Общая!E193</f>
        <v>ООО «МЕГАСНЕГ»</v>
      </c>
      <c r="D204" s="6" t="str">
        <f>CONCATENATE([2]Общая!G193," ",[2]Общая!H193," ",[2]Общая!I193," 
", [2]Общая!K193," ",[2]Общая!L193)</f>
        <v>Светиков  Сергей  Евгеньевич 
Водитель погрузчика 1 год</v>
      </c>
      <c r="E204" s="7" t="str">
        <f>[2]Общая!M193</f>
        <v>первичная</v>
      </c>
      <c r="F204" s="7" t="str">
        <f>[2]Общая!R193</f>
        <v>II до 1000 В</v>
      </c>
      <c r="G204" s="7" t="str">
        <f>[2]Общая!N193</f>
        <v>оперативно-ремонтный персонал</v>
      </c>
      <c r="H204" s="15" t="str">
        <f>[2]Общая!S193</f>
        <v>ПТЭЭПЭЭ</v>
      </c>
      <c r="I204" s="8">
        <f>[2]Общая!V193</f>
        <v>0.625</v>
      </c>
    </row>
    <row r="205" spans="2:9" s="3" customFormat="1" ht="100.5" customHeight="1" x14ac:dyDescent="0.25">
      <c r="B205" s="2">
        <v>191</v>
      </c>
      <c r="C205" s="5" t="str">
        <f>[2]Общая!E194</f>
        <v>ООО «МЕГАСНЕГ»</v>
      </c>
      <c r="D205" s="6" t="str">
        <f>CONCATENATE([2]Общая!G194," ",[2]Общая!H194," ",[2]Общая!I194," 
", [2]Общая!K194," ",[2]Общая!L194)</f>
        <v>Собиров  Саидхон  Умид Угли 
Водитель погрузчика 1 год</v>
      </c>
      <c r="E205" s="7" t="str">
        <f>[2]Общая!M194</f>
        <v>первичная</v>
      </c>
      <c r="F205" s="7" t="str">
        <f>[2]Общая!R194</f>
        <v>II до 1000 В</v>
      </c>
      <c r="G205" s="7" t="str">
        <f>[2]Общая!N194</f>
        <v>оперативно-ремонтный персонал</v>
      </c>
      <c r="H205" s="15" t="str">
        <f>[2]Общая!S194</f>
        <v>ПТЭЭПЭЭ</v>
      </c>
      <c r="I205" s="8">
        <f>[2]Общая!V194</f>
        <v>0.625</v>
      </c>
    </row>
    <row r="206" spans="2:9" s="3" customFormat="1" ht="100.5" customHeight="1" x14ac:dyDescent="0.25">
      <c r="B206" s="2">
        <v>192</v>
      </c>
      <c r="C206" s="5" t="str">
        <f>[2]Общая!E195</f>
        <v>АО «ОКБ «Аэрокосмические системы»</v>
      </c>
      <c r="D206" s="6" t="str">
        <f>CONCATENATE([2]Общая!G195," ",[2]Общая!H195," ",[2]Общая!I195," 
", [2]Общая!K195," ",[2]Общая!L195)</f>
        <v>Горбунова Мария Александровна 
Инженер-метролог 1-ой категории 1 год</v>
      </c>
      <c r="E206" s="7" t="str">
        <f>[2]Общая!M195</f>
        <v>первичная</v>
      </c>
      <c r="F206" s="7" t="str">
        <f>[2]Общая!R195</f>
        <v>II до 1000 В</v>
      </c>
      <c r="G206" s="7" t="str">
        <f>[2]Общая!N195</f>
        <v>административно—технический персонал, с правом испытания оборудования повышенным напряжением</v>
      </c>
      <c r="H206" s="15" t="str">
        <f>[2]Общая!S195</f>
        <v>ПТЭЭПЭЭ</v>
      </c>
      <c r="I206" s="8">
        <f>[2]Общая!V195</f>
        <v>0.625</v>
      </c>
    </row>
    <row r="207" spans="2:9" s="3" customFormat="1" ht="100.5" customHeight="1" x14ac:dyDescent="0.25">
      <c r="B207" s="2">
        <v>193</v>
      </c>
      <c r="C207" s="5" t="str">
        <f>[2]Общая!E196</f>
        <v>АО «ОКБ «Аэрокосмические системы»</v>
      </c>
      <c r="D207" s="6" t="str">
        <f>CONCATENATE([2]Общая!G196," ",[2]Общая!H196," ",[2]Общая!I196," 
", [2]Общая!K196," ",[2]Общая!L196)</f>
        <v>Краснояров Артем Александрович 
Инженер-метролог 1-ой категории 1 год</v>
      </c>
      <c r="E207" s="7" t="str">
        <f>[2]Общая!M196</f>
        <v>первичная</v>
      </c>
      <c r="F207" s="7" t="str">
        <f>[2]Общая!R196</f>
        <v>II до 1000 В</v>
      </c>
      <c r="G207" s="7" t="str">
        <f>[2]Общая!N196</f>
        <v>административно—технический персонал, с правом испытания оборудования повышенным напряжением</v>
      </c>
      <c r="H207" s="15" t="str">
        <f>[2]Общая!S196</f>
        <v>ПТЭЭПЭЭ</v>
      </c>
      <c r="I207" s="8">
        <f>[2]Общая!V196</f>
        <v>0.625</v>
      </c>
    </row>
    <row r="208" spans="2:9" s="3" customFormat="1" ht="100.5" customHeight="1" x14ac:dyDescent="0.25">
      <c r="B208" s="2">
        <v>194</v>
      </c>
      <c r="C208" s="5" t="str">
        <f>[2]Общая!E197</f>
        <v>АО «ОКБ «Аэрокосмические системы»</v>
      </c>
      <c r="D208" s="6" t="str">
        <f>CONCATENATE([2]Общая!G197," ",[2]Общая!H197," ",[2]Общая!I197," 
", [2]Общая!K197," ",[2]Общая!L197)</f>
        <v>Чаевский Евгений Олегович 
Ведущий инженер-метролог 1 год</v>
      </c>
      <c r="E208" s="7" t="str">
        <f>[2]Общая!M197</f>
        <v>первичная</v>
      </c>
      <c r="F208" s="7" t="str">
        <f>[2]Общая!R197</f>
        <v>II до 1000 В</v>
      </c>
      <c r="G208" s="7" t="str">
        <f>[2]Общая!N197</f>
        <v>административно—технический персонал, с правом испытания оборудования повышенным напряжением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 xml:space="preserve">Волоколамское райпо </v>
      </c>
      <c r="D209" s="6" t="str">
        <f>CONCATENATE([2]Общая!G198," ",[2]Общая!H198," ",[2]Общая!I198," 
", [2]Общая!K198," ",[2]Общая!L198)</f>
        <v>Солодов  Роман   Анатольевич  
слесарь – электрик по ремонту электрооборудования 2 года,7 мес.</v>
      </c>
      <c r="E209" s="7" t="str">
        <f>[2]Общая!M198</f>
        <v>внеочередная</v>
      </c>
      <c r="F209" s="7" t="str">
        <f>[2]Общая!R198</f>
        <v>IV гр. до и выше 1000 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 xml:space="preserve">Волоколамское райпо </v>
      </c>
      <c r="D210" s="6" t="str">
        <f>CONCATENATE([2]Общая!G199," ",[2]Общая!H199," ",[2]Общая!I199," 
", [2]Общая!K199," ",[2]Общая!L199)</f>
        <v>Баранов  Михаил  Анатольевич 
 главный инженер 2 года, 7 мес.</v>
      </c>
      <c r="E210" s="7" t="str">
        <f>[2]Общая!M199</f>
        <v>внеочередная</v>
      </c>
      <c r="F210" s="7" t="str">
        <f>[2]Общая!R199</f>
        <v>IV гр. до и выше 1000 В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ООО "МЕГАПОЛЮС"</v>
      </c>
      <c r="D211" s="6" t="str">
        <f>CONCATENATE([2]Общая!G200," ",[2]Общая!H200," ",[2]Общая!I200," 
", [2]Общая!K200," ",[2]Общая!L200)</f>
        <v>Лубов Александр  Викторович 
Специалист по охране труда 3 мес</v>
      </c>
      <c r="E211" s="7" t="str">
        <f>[2]Общая!M200</f>
        <v>первичная</v>
      </c>
      <c r="F211" s="7" t="str">
        <f>[2]Общая!R200</f>
        <v>IV гр до 1000 В</v>
      </c>
      <c r="G211" s="7" t="str">
        <f>[2]Общая!N200</f>
        <v>специалист по охране труда, контролирующий электроустановки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ИП Рубцов Сергей Викторович</v>
      </c>
      <c r="D212" s="6" t="str">
        <f>CONCATENATE([2]Общая!G201," ",[2]Общая!H201," ",[2]Общая!I201," 
", [2]Общая!K201," ",[2]Общая!L201)</f>
        <v>Степанов Денис Юрьевич 
техник 1 мес</v>
      </c>
      <c r="E212" s="7" t="str">
        <f>[2]Общая!M201</f>
        <v>внеочередная</v>
      </c>
      <c r="F212" s="7" t="str">
        <f>[2]Общая!R201</f>
        <v>IV до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ИП Рубцов Сергей Викторович</v>
      </c>
      <c r="D213" s="6" t="str">
        <f>CONCATENATE([2]Общая!G202," ",[2]Общая!H202," ",[2]Общая!I202," 
", [2]Общая!K202," ",[2]Общая!L202)</f>
        <v>Супряга Ярослав Александрович 
техник 1 мес</v>
      </c>
      <c r="E213" s="7" t="str">
        <f>[2]Общая!M202</f>
        <v>внеочередная</v>
      </c>
      <c r="F213" s="7" t="str">
        <f>[2]Общая!R202</f>
        <v>IV до 1000 В</v>
      </c>
      <c r="G213" s="7" t="str">
        <f>[2]Общая!N202</f>
        <v>административно—технический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ООО "ИТП Сервис"</v>
      </c>
      <c r="D214" s="6" t="str">
        <f>CONCATENATE([2]Общая!G203," ",[2]Общая!H203," ",[2]Общая!I203," 
", [2]Общая!K203," ",[2]Общая!L203)</f>
        <v>Чепелев  Вадим Владимирович 
генеральный директор 11 лет</v>
      </c>
      <c r="E214" s="7" t="str">
        <f>[2]Общая!M203</f>
        <v>очередная</v>
      </c>
      <c r="F214" s="7"/>
      <c r="G214" s="7" t="str">
        <f>[2]Общая!N203</f>
        <v>руководящий работник</v>
      </c>
      <c r="H214" s="15" t="str">
        <f>[2]Общая!S203</f>
        <v>ПТЭТЭ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ООО "ИТП Сервис"</v>
      </c>
      <c r="D215" s="6" t="str">
        <f>CONCATENATE([2]Общая!G204," ",[2]Общая!H204," ",[2]Общая!I204," 
", [2]Общая!K204," ",[2]Общая!L204)</f>
        <v>Марищак Варерий  Александрович 
инженер 10 лет</v>
      </c>
      <c r="E215" s="7" t="str">
        <f>[2]Общая!M204</f>
        <v>очередная</v>
      </c>
      <c r="F215" s="7"/>
      <c r="G215" s="7" t="str">
        <f>[2]Общая!N204</f>
        <v>руководящий работник</v>
      </c>
      <c r="H215" s="15" t="str">
        <f>[2]Общая!S204</f>
        <v>ПТЭТЭ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ИП Попов Артем Юрьевич</v>
      </c>
      <c r="D216" s="6" t="str">
        <f>CONCATENATE([2]Общая!G205," ",[2]Общая!H205," ",[2]Общая!I205," 
", [2]Общая!K205," ",[2]Общая!L205)</f>
        <v>Попов Артем Юрьевич 
Индивидуальный предприниматель 1 год</v>
      </c>
      <c r="E216" s="7" t="str">
        <f>[2]Общая!M205</f>
        <v>внеочередная</v>
      </c>
      <c r="F216" s="7" t="str">
        <f>[2]Общая!R205</f>
        <v>II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0.64583333333333304</v>
      </c>
    </row>
    <row r="217" spans="2:9" s="3" customFormat="1" ht="90" customHeight="1" x14ac:dyDescent="0.25">
      <c r="B217" s="2">
        <v>203</v>
      </c>
      <c r="C217" s="5" t="str">
        <f>[2]Общая!E206</f>
        <v>ООО «Холод – Сервис»</v>
      </c>
      <c r="D217" s="6" t="str">
        <f>CONCATENATE([2]Общая!G206," ",[2]Общая!H206," ",[2]Общая!I206," 
", [2]Общая!K206," ",[2]Общая!L206)</f>
        <v>Мещерин  Андрей Сергеевич 
Генеральный директор 17 лет</v>
      </c>
      <c r="E217" s="7" t="str">
        <f>[2]Общая!M206</f>
        <v>очередная</v>
      </c>
      <c r="F217" s="7" t="str">
        <f>[2]Общая!R206</f>
        <v>IV до 1000 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0.64583333333333304</v>
      </c>
    </row>
    <row r="218" spans="2:9" s="3" customFormat="1" ht="108" customHeight="1" x14ac:dyDescent="0.25">
      <c r="B218" s="2">
        <v>204</v>
      </c>
      <c r="C218" s="5" t="str">
        <f>[2]Общая!E207</f>
        <v>ООО «Холод – Сервис»</v>
      </c>
      <c r="D218" s="6" t="str">
        <f>CONCATENATE([2]Общая!G207," ",[2]Общая!H207," ",[2]Общая!I207," 
", [2]Общая!K207," ",[2]Общая!L207)</f>
        <v>Ермилов Алексей Александрович 
Механик холодильного оборудования 15 лет</v>
      </c>
      <c r="E218" s="7" t="str">
        <f>[2]Общая!M207</f>
        <v>очередная</v>
      </c>
      <c r="F218" s="7" t="str">
        <f>[2]Общая!R207</f>
        <v>IV до 1000 В</v>
      </c>
      <c r="G218" s="7" t="str">
        <f>[2]Общая!N207</f>
        <v>оперативно-ремонтный персонал</v>
      </c>
      <c r="H218" s="15" t="str">
        <f>[2]Общая!S207</f>
        <v>ПТЭЭПЭЭ</v>
      </c>
      <c r="I218" s="8">
        <f>[2]Общая!V207</f>
        <v>0.64583333333333304</v>
      </c>
    </row>
    <row r="219" spans="2:9" s="3" customFormat="1" ht="108" customHeight="1" x14ac:dyDescent="0.25">
      <c r="B219" s="2">
        <v>205</v>
      </c>
      <c r="C219" s="5" t="str">
        <f>[2]Общая!E208</f>
        <v>ООО «Холод – Сервис»</v>
      </c>
      <c r="D219" s="6" t="str">
        <f>CONCATENATE([2]Общая!G208," ",[2]Общая!H208," ",[2]Общая!I208," 
", [2]Общая!K208," ",[2]Общая!L208)</f>
        <v>Жушман Сергей Анатольевич 
Механик холодильного оборудования 5 лет</v>
      </c>
      <c r="E219" s="7" t="str">
        <f>[2]Общая!M208</f>
        <v>очередная</v>
      </c>
      <c r="F219" s="7" t="str">
        <f>[2]Общая!R208</f>
        <v>IV до 1000 В</v>
      </c>
      <c r="G219" s="7" t="str">
        <f>[2]Общая!N208</f>
        <v>оперативно-ремонтный персонал</v>
      </c>
      <c r="H219" s="15" t="str">
        <f>[2]Общая!S208</f>
        <v>ПТЭЭПЭЭ</v>
      </c>
      <c r="I219" s="8">
        <f>[2]Общая!V208</f>
        <v>0.64583333333333304</v>
      </c>
    </row>
    <row r="220" spans="2:9" s="3" customFormat="1" ht="108" customHeight="1" x14ac:dyDescent="0.25">
      <c r="B220" s="2">
        <v>206</v>
      </c>
      <c r="C220" s="5" t="str">
        <f>[2]Общая!E209</f>
        <v>ООО «Холод – Сервис»</v>
      </c>
      <c r="D220" s="6" t="str">
        <f>CONCATENATE([2]Общая!G209," ",[2]Общая!H209," ",[2]Общая!I209," 
", [2]Общая!K209," ",[2]Общая!L209)</f>
        <v>Макаров Александр Викторович 
Механик холодильного оборудования 4 месяца</v>
      </c>
      <c r="E220" s="7" t="str">
        <f>[2]Общая!M209</f>
        <v>первичная</v>
      </c>
      <c r="F220" s="7" t="str">
        <f>[2]Общая!R209</f>
        <v>II гр. до 1000 В</v>
      </c>
      <c r="G220" s="7" t="str">
        <f>[2]Общая!N209</f>
        <v>оперативно-ремонтный персонал</v>
      </c>
      <c r="H220" s="15" t="str">
        <f>[2]Общая!S209</f>
        <v>ПТЭЭПЭЭ</v>
      </c>
      <c r="I220" s="8">
        <f>[2]Общая!V209</f>
        <v>0.64583333333333304</v>
      </c>
    </row>
    <row r="221" spans="2:9" s="3" customFormat="1" ht="108" customHeight="1" x14ac:dyDescent="0.25">
      <c r="B221" s="2">
        <v>207</v>
      </c>
      <c r="C221" s="5" t="str">
        <f>[2]Общая!E210</f>
        <v>ГКУ Московской области 
"Центр компетенций госуправления"</v>
      </c>
      <c r="D221" s="6" t="str">
        <f>CONCATENATE([2]Общая!G210," ",[2]Общая!H210," ",[2]Общая!I210," 
", [2]Общая!K210," ",[2]Общая!L210)</f>
        <v>Калмыков Максим Викторович 
Главный специалист 4 года</v>
      </c>
      <c r="E221" s="7" t="str">
        <f>[2]Общая!M210</f>
        <v>внеочередная</v>
      </c>
      <c r="F221" s="7" t="str">
        <f>[2]Общая!R210</f>
        <v>IV до 1000 В</v>
      </c>
      <c r="G221" s="7" t="str">
        <f>[2]Общая!N210</f>
        <v>административно—технический персонал</v>
      </c>
      <c r="H221" s="15" t="str">
        <f>[2]Общая!S210</f>
        <v>ПТЭЭПЭЭ</v>
      </c>
      <c r="I221" s="8">
        <f>[2]Общая!V210</f>
        <v>0.64583333333333304</v>
      </c>
    </row>
    <row r="222" spans="2:9" s="3" customFormat="1" ht="108" customHeight="1" x14ac:dyDescent="0.25">
      <c r="B222" s="2">
        <v>208</v>
      </c>
      <c r="C222" s="5" t="str">
        <f>[2]Общая!E211</f>
        <v>ГКУ Московской области 
"Центр компетенций госуправления"</v>
      </c>
      <c r="D222" s="6" t="str">
        <f>CONCATENATE([2]Общая!G211," ",[2]Общая!H211," ",[2]Общая!I211," 
", [2]Общая!K211," ",[2]Общая!L211)</f>
        <v>Давыдов  Сергей Владимирович 
Главный специалист 5 лет</v>
      </c>
      <c r="E222" s="7" t="str">
        <f>[2]Общая!M211</f>
        <v>внеочередная</v>
      </c>
      <c r="F222" s="7" t="str">
        <f>[2]Общая!R211</f>
        <v>IV до 1000 В</v>
      </c>
      <c r="G222" s="7" t="str">
        <f>[2]Общая!N211</f>
        <v>административно—технический персонал</v>
      </c>
      <c r="H222" s="15" t="str">
        <f>[2]Общая!S211</f>
        <v>ПТЭЭПЭЭ</v>
      </c>
      <c r="I222" s="8">
        <f>[2]Общая!V211</f>
        <v>0.64583333333333304</v>
      </c>
    </row>
    <row r="223" spans="2:9" s="3" customFormat="1" ht="108" customHeight="1" x14ac:dyDescent="0.25">
      <c r="B223" s="2">
        <v>209</v>
      </c>
      <c r="C223" s="5" t="str">
        <f>[2]Общая!E212</f>
        <v>ГКУ Московской области 
"Центр компетенций госуправления"</v>
      </c>
      <c r="D223" s="6" t="str">
        <f>CONCATENATE([2]Общая!G212," ",[2]Общая!H212," ",[2]Общая!I212," 
", [2]Общая!K212," ",[2]Общая!L212)</f>
        <v>Лапшов  Роман Николаевич 
Ведущий специалист 4 года</v>
      </c>
      <c r="E223" s="7" t="str">
        <f>[2]Общая!M212</f>
        <v>внеочередная</v>
      </c>
      <c r="F223" s="7" t="str">
        <f>[2]Общая!R212</f>
        <v>III до 1000 В</v>
      </c>
      <c r="G223" s="7" t="str">
        <f>[2]Общая!N212</f>
        <v>административно—технический персонал</v>
      </c>
      <c r="H223" s="15" t="str">
        <f>[2]Общая!S212</f>
        <v>ПТЭЭПЭЭ</v>
      </c>
      <c r="I223" s="8">
        <f>[2]Общая!V212</f>
        <v>0.64583333333333304</v>
      </c>
    </row>
    <row r="224" spans="2:9" s="3" customFormat="1" ht="108" customHeight="1" x14ac:dyDescent="0.25">
      <c r="B224" s="2">
        <v>210</v>
      </c>
      <c r="C224" s="5" t="str">
        <f>[2]Общая!E213</f>
        <v>ООО "Балчуг"</v>
      </c>
      <c r="D224" s="6" t="str">
        <f>CONCATENATE([2]Общая!G213," ",[2]Общая!H213," ",[2]Общая!I213," 
", [2]Общая!K213," ",[2]Общая!L213)</f>
        <v>Рогов Владимир Николаевич 
главный инженер 6 год</v>
      </c>
      <c r="E224" s="7" t="str">
        <f>[2]Общая!M213</f>
        <v>очередная</v>
      </c>
      <c r="F224" s="7"/>
      <c r="G224" s="7" t="str">
        <f>[2]Общая!N213</f>
        <v>руководящий работник</v>
      </c>
      <c r="H224" s="15" t="str">
        <f>[2]Общая!S213</f>
        <v>ПТЭТЭ</v>
      </c>
      <c r="I224" s="8">
        <f>[2]Общая!V213</f>
        <v>0.64583333333333304</v>
      </c>
    </row>
    <row r="225" spans="2:9" s="3" customFormat="1" ht="108" customHeight="1" x14ac:dyDescent="0.25">
      <c r="B225" s="2">
        <v>211</v>
      </c>
      <c r="C225" s="5" t="str">
        <f>[2]Общая!E214</f>
        <v>ООО "Балчуг"</v>
      </c>
      <c r="D225" s="6" t="str">
        <f>CONCATENATE([2]Общая!G214," ",[2]Общая!H214," ",[2]Общая!I214," 
", [2]Общая!K214," ",[2]Общая!L214)</f>
        <v>Ломакин Юрий Алексеевич 
инженер по обслуживанию технического оборудования 10 лет</v>
      </c>
      <c r="E225" s="7" t="str">
        <f>[2]Общая!M214</f>
        <v>первичная</v>
      </c>
      <c r="F225" s="7"/>
      <c r="G225" s="7" t="str">
        <f>[2]Общая!N214</f>
        <v>ремонтный персонал</v>
      </c>
      <c r="H225" s="15" t="str">
        <f>[2]Общая!S214</f>
        <v>ПТЭТЭ</v>
      </c>
      <c r="I225" s="8">
        <f>[2]Общая!V214</f>
        <v>0.64583333333333304</v>
      </c>
    </row>
    <row r="226" spans="2:9" s="3" customFormat="1" ht="108" customHeight="1" x14ac:dyDescent="0.25">
      <c r="B226" s="2">
        <v>212</v>
      </c>
      <c r="C226" s="5" t="str">
        <f>[2]Общая!E215</f>
        <v>филиал ПАО "Красный Октябрь" Производство №4 г. Егорьевск</v>
      </c>
      <c r="D226" s="6" t="str">
        <f>CONCATENATE([2]Общая!G215," ",[2]Общая!H215," ",[2]Общая!I215," 
", [2]Общая!K215," ",[2]Общая!L215)</f>
        <v>Семенов Денис Игоревич 
начальник котельной 5лет 1  месяц</v>
      </c>
      <c r="E226" s="7" t="str">
        <f>[2]Общая!M215</f>
        <v>первичная</v>
      </c>
      <c r="F226" s="7"/>
      <c r="G226" s="7" t="str">
        <f>[2]Общая!N215</f>
        <v>управленческого персонала</v>
      </c>
      <c r="H226" s="15" t="str">
        <f>[2]Общая!S215</f>
        <v>ПТЭТЭ</v>
      </c>
      <c r="I226" s="8">
        <f>[2]Общая!V215</f>
        <v>0.64583333333333304</v>
      </c>
    </row>
    <row r="227" spans="2:9" s="3" customFormat="1" ht="108" customHeight="1" x14ac:dyDescent="0.25">
      <c r="B227" s="2">
        <v>213</v>
      </c>
      <c r="C227" s="5" t="str">
        <f>[2]Общая!E216</f>
        <v>филиал ПАО "Красный Октябрь" Производство №4 г. Егорьевск</v>
      </c>
      <c r="D227" s="6" t="str">
        <f>CONCATENATE([2]Общая!G216," ",[2]Общая!H216," ",[2]Общая!I216," 
", [2]Общая!K216," ",[2]Общая!L216)</f>
        <v>Шестопалов  Александр Александрович 
ведущий инженер 3 года 6  месяцев</v>
      </c>
      <c r="E227" s="7" t="str">
        <f>[2]Общая!M216</f>
        <v xml:space="preserve">первичная </v>
      </c>
      <c r="F227" s="7"/>
      <c r="G227" s="7" t="str">
        <f>[2]Общая!N216</f>
        <v>управленческого персонала</v>
      </c>
      <c r="H227" s="15" t="str">
        <f>[2]Общая!S216</f>
        <v>ПТЭТЭ</v>
      </c>
      <c r="I227" s="8">
        <f>[2]Общая!V216</f>
        <v>0.64583333333333304</v>
      </c>
    </row>
    <row r="228" spans="2:9" s="3" customFormat="1" ht="108" customHeight="1" x14ac:dyDescent="0.25">
      <c r="B228" s="2">
        <v>214</v>
      </c>
      <c r="C228" s="5" t="str">
        <f>[2]Общая!E217</f>
        <v xml:space="preserve">   ООО "ИСТРАТЕХ"</v>
      </c>
      <c r="D228" s="6" t="str">
        <f>CONCATENATE([2]Общая!G217," ",[2]Общая!H217," ",[2]Общая!I217," 
", [2]Общая!K217," ",[2]Общая!L217)</f>
        <v>Ульянов  Дмитрий Вениаминович 
главный энергетик 3 мес.</v>
      </c>
      <c r="E228" s="7" t="str">
        <f>[2]Общая!M217</f>
        <v>первичная</v>
      </c>
      <c r="F228" s="7"/>
      <c r="G228" s="7" t="str">
        <f>[2]Общая!N217</f>
        <v>управленческого персонала</v>
      </c>
      <c r="H228" s="15" t="str">
        <f>[2]Общая!S217</f>
        <v>ПТЭТЭ</v>
      </c>
      <c r="I228" s="8">
        <f>[2]Общая!V217</f>
        <v>0.64583333333333304</v>
      </c>
    </row>
    <row r="229" spans="2:9" s="3" customFormat="1" ht="108" customHeight="1" x14ac:dyDescent="0.25">
      <c r="B229" s="2">
        <v>215</v>
      </c>
      <c r="C229" s="5" t="str">
        <f>[2]Общая!E218</f>
        <v xml:space="preserve">      ООО "ИСТРАТЕХ"</v>
      </c>
      <c r="D229" s="6" t="str">
        <f>CONCATENATE([2]Общая!G218," ",[2]Общая!H218," ",[2]Общая!I218," 
", [2]Общая!K218," ",[2]Общая!L218)</f>
        <v xml:space="preserve"> Китайкин Александр       Иванович 
      инженер     1 год.2 мес.</v>
      </c>
      <c r="E229" s="7" t="str">
        <f>[2]Общая!M218</f>
        <v xml:space="preserve">     первичная</v>
      </c>
      <c r="F229" s="7"/>
      <c r="G229" s="7" t="str">
        <f>[2]Общая!N218</f>
        <v>управленческого персонала</v>
      </c>
      <c r="H229" s="15" t="str">
        <f>[2]Общая!S218</f>
        <v>ПТЭТЭ</v>
      </c>
      <c r="I229" s="8">
        <f>[2]Общая!V218</f>
        <v>0.64583333333333304</v>
      </c>
    </row>
    <row r="230" spans="2:9" s="3" customFormat="1" ht="108" customHeight="1" x14ac:dyDescent="0.25">
      <c r="B230" s="2">
        <v>216</v>
      </c>
      <c r="C230" s="5" t="str">
        <f>[2]Общая!E219</f>
        <v>ООО "Газспецтехника"</v>
      </c>
      <c r="D230" s="6" t="str">
        <f>CONCATENATE([2]Общая!G219," ",[2]Общая!H219," ",[2]Общая!I219," 
", [2]Общая!K219," ",[2]Общая!L219)</f>
        <v>Величко Григорий  Алексеевич 
Инженер-технолог            2 -й категории 14 лет</v>
      </c>
      <c r="E230" s="7" t="str">
        <f>[2]Общая!M219</f>
        <v>внеочередная</v>
      </c>
      <c r="F230" s="7" t="str">
        <f>[2]Общая!R219</f>
        <v>III до 1000 В</v>
      </c>
      <c r="G230" s="7" t="str">
        <f>[2]Общая!N219</f>
        <v>оперативно-ремонтный персонал</v>
      </c>
      <c r="H230" s="15" t="str">
        <f>[2]Общая!S219</f>
        <v>ПТЭЭПЭЭ</v>
      </c>
      <c r="I230" s="8">
        <f>[2]Общая!V219</f>
        <v>0.64583333333333304</v>
      </c>
    </row>
    <row r="231" spans="2:9" s="3" customFormat="1" ht="108" customHeight="1" x14ac:dyDescent="0.25">
      <c r="B231" s="2">
        <v>217</v>
      </c>
      <c r="C231" s="5" t="str">
        <f>[2]Общая!E220</f>
        <v>ООО "Газспецтехника"</v>
      </c>
      <c r="D231" s="6" t="str">
        <f>CONCATENATE([2]Общая!G220," ",[2]Общая!H220," ",[2]Общая!I220," 
", [2]Общая!K220," ",[2]Общая!L220)</f>
        <v>Юрченко Никита Александрович 
инженер автоматизированных систем управления технологическим процессом 1-й категории 12 лет</v>
      </c>
      <c r="E231" s="7" t="str">
        <f>[2]Общая!M220</f>
        <v>внеочередная</v>
      </c>
      <c r="F231" s="7" t="str">
        <f>[2]Общая!R220</f>
        <v>III до 1000 В</v>
      </c>
      <c r="G231" s="7" t="str">
        <f>[2]Общая!N220</f>
        <v>оперативно-ремонтный персонал</v>
      </c>
      <c r="H231" s="15" t="str">
        <f>[2]Общая!S220</f>
        <v>ПТЭЭПЭЭ</v>
      </c>
      <c r="I231" s="8">
        <f>[2]Общая!V220</f>
        <v>0.64583333333333304</v>
      </c>
    </row>
    <row r="232" spans="2:9" s="3" customFormat="1" ht="108" customHeight="1" x14ac:dyDescent="0.25">
      <c r="B232" s="2">
        <v>218</v>
      </c>
      <c r="C232" s="5" t="str">
        <f>[2]Общая!E221</f>
        <v>ЗАО "АКЗО НОБЕЛЬ ДЕКОР"</v>
      </c>
      <c r="D232" s="6" t="str">
        <f>CONCATENATE([2]Общая!G221," ",[2]Общая!H221," ",[2]Общая!I221," 
", [2]Общая!K221," ",[2]Общая!L221)</f>
        <v>Федотов Александр Михайлович 
Специалист по внутризаводским ремонтам 5 лет</v>
      </c>
      <c r="E232" s="7" t="str">
        <f>[2]Общая!M221</f>
        <v xml:space="preserve">Первичная </v>
      </c>
      <c r="F232" s="7" t="str">
        <f>[2]Общая!R221</f>
        <v>II До 1000 В</v>
      </c>
      <c r="G232" s="7" t="str">
        <f>[2]Общая!N221</f>
        <v xml:space="preserve">Оперативно-ремонтного персонала </v>
      </c>
      <c r="H232" s="15" t="str">
        <f>[2]Общая!S221</f>
        <v>ПТЭЭПЭЭ</v>
      </c>
      <c r="I232" s="8">
        <f>[2]Общая!V221</f>
        <v>0.64583333333333304</v>
      </c>
    </row>
    <row r="233" spans="2:9" s="3" customFormat="1" ht="108" customHeight="1" x14ac:dyDescent="0.25">
      <c r="B233" s="2">
        <v>219</v>
      </c>
      <c r="C233" s="5" t="str">
        <f>[2]Общая!E222</f>
        <v>ЗАО "АКЗО НОБЕЛЬ ДЕКОР"</v>
      </c>
      <c r="D233" s="6" t="str">
        <f>CONCATENATE([2]Общая!G222," ",[2]Общая!H222," ",[2]Общая!I222," 
", [2]Общая!K222," ",[2]Общая!L222)</f>
        <v xml:space="preserve">Анохин Николай Владимирович 
Менеджер по инфраструктуре 4 года </v>
      </c>
      <c r="E233" s="7" t="str">
        <f>[2]Общая!M222</f>
        <v xml:space="preserve">Первичная </v>
      </c>
      <c r="F233" s="7" t="str">
        <f>[2]Общая!R222</f>
        <v>II До 1000 В</v>
      </c>
      <c r="G233" s="7" t="str">
        <f>[2]Общая!N222</f>
        <v>административно—технический персонал</v>
      </c>
      <c r="H233" s="15" t="str">
        <f>[2]Общая!S222</f>
        <v>ПТЭЭПЭЭ</v>
      </c>
      <c r="I233" s="8">
        <f>[2]Общая!V222</f>
        <v>0.64583333333333304</v>
      </c>
    </row>
    <row r="234" spans="2:9" s="3" customFormat="1" ht="108" customHeight="1" x14ac:dyDescent="0.25">
      <c r="B234" s="2">
        <v>220</v>
      </c>
      <c r="C234" s="5" t="str">
        <f>[2]Общая!E223</f>
        <v>ЗАО "АКЗО НОБЕЛЬ ДЕКОР"</v>
      </c>
      <c r="D234" s="6" t="str">
        <f>CONCATENATE([2]Общая!G223," ",[2]Общая!H223," ",[2]Общая!I223," 
", [2]Общая!K223," ",[2]Общая!L223)</f>
        <v>Болдин Валерий Олегович 
Инженер по автоматизации и механизации производственных процессов 5 лет</v>
      </c>
      <c r="E234" s="7" t="str">
        <f>[2]Общая!M223</f>
        <v xml:space="preserve">Первичная </v>
      </c>
      <c r="F234" s="7" t="str">
        <f>[2]Общая!R223</f>
        <v>II До 1000 В</v>
      </c>
      <c r="G234" s="7" t="str">
        <f>[2]Общая!N223</f>
        <v>административно—технический персонал</v>
      </c>
      <c r="H234" s="15" t="str">
        <f>[2]Общая!S223</f>
        <v>ПТЭЭПЭЭ</v>
      </c>
      <c r="I234" s="8">
        <f>[2]Общая!V223</f>
        <v>0.64583333333333304</v>
      </c>
    </row>
    <row r="235" spans="2:9" s="3" customFormat="1" ht="108" customHeight="1" x14ac:dyDescent="0.25">
      <c r="B235" s="2">
        <v>221</v>
      </c>
      <c r="C235" s="5" t="str">
        <f>[2]Общая!E224</f>
        <v>ЗАО "АКЗО НОБЕЛЬ ДЕКОР"</v>
      </c>
      <c r="D235" s="6" t="str">
        <f>CONCATENATE([2]Общая!G224," ",[2]Общая!H224," ",[2]Общая!I224," 
", [2]Общая!K224," ",[2]Общая!L224)</f>
        <v>Бахарев Сергей Александрович 
Инженер КИПиА 10 лет</v>
      </c>
      <c r="E235" s="7" t="str">
        <f>[2]Общая!M224</f>
        <v xml:space="preserve">Первичная </v>
      </c>
      <c r="F235" s="7" t="str">
        <f>[2]Общая!R224</f>
        <v>II До 1000 В</v>
      </c>
      <c r="G235" s="7" t="str">
        <f>[2]Общая!N224</f>
        <v>административно—технический персонал</v>
      </c>
      <c r="H235" s="15" t="str">
        <f>[2]Общая!S224</f>
        <v>ПТЭЭПЭЭ</v>
      </c>
      <c r="I235" s="8">
        <f>[2]Общая!V224</f>
        <v>0.64583333333333304</v>
      </c>
    </row>
    <row r="236" spans="2:9" s="3" customFormat="1" ht="108" customHeight="1" x14ac:dyDescent="0.25">
      <c r="B236" s="2">
        <v>222</v>
      </c>
      <c r="C236" s="5" t="str">
        <f>[2]Общая!E225</f>
        <v>ЗАО "АКЗО НОБЕЛЬ ДЕКОР"</v>
      </c>
      <c r="D236" s="6" t="str">
        <f>CONCATENATE([2]Общая!G225," ",[2]Общая!H225," ",[2]Общая!I225," 
", [2]Общая!K225," ",[2]Общая!L225)</f>
        <v>Поскальнюк Наталия Анатольевна 
Руководитель службы по охране труда и окружающей среды 6 лет</v>
      </c>
      <c r="E236" s="7" t="str">
        <f>[2]Общая!M225</f>
        <v xml:space="preserve">Первичная </v>
      </c>
      <c r="F236" s="7" t="str">
        <f>[2]Общая!R225</f>
        <v>II До 1000 В</v>
      </c>
      <c r="G236" s="7" t="str">
        <f>[2]Общая!N225</f>
        <v>Специалиста по охране труда с правом инспектирования электроустановок</v>
      </c>
      <c r="H236" s="15" t="str">
        <f>[2]Общая!S225</f>
        <v>ПТЭЭПЭЭ</v>
      </c>
      <c r="I236" s="8">
        <f>[2]Общая!V225</f>
        <v>0.64583333333333304</v>
      </c>
    </row>
    <row r="237" spans="2:9" s="3" customFormat="1" ht="103.5" customHeight="1" x14ac:dyDescent="0.25">
      <c r="B237" s="2">
        <v>223</v>
      </c>
      <c r="C237" s="5" t="str">
        <f>[2]Общая!E226</f>
        <v>ЗАО "АКЗО НОБЕЛЬ ДЕКОР"</v>
      </c>
      <c r="D237" s="6" t="str">
        <f>CONCATENATE([2]Общая!G226," ",[2]Общая!H226," ",[2]Общая!I226," 
", [2]Общая!K226," ",[2]Общая!L226)</f>
        <v xml:space="preserve">Трушкин Олег Алексеевич 
Главный механик 4 года </v>
      </c>
      <c r="E237" s="7" t="str">
        <f>[2]Общая!M226</f>
        <v xml:space="preserve">Первичная  </v>
      </c>
      <c r="F237" s="7" t="str">
        <f>[2]Общая!R226</f>
        <v>II До 1000 В</v>
      </c>
      <c r="G237" s="7" t="str">
        <f>[2]Общая!N226</f>
        <v>административно—технический персонал</v>
      </c>
      <c r="H237" s="15" t="str">
        <f>[2]Общая!S226</f>
        <v>ПТЭЭПЭЭ</v>
      </c>
      <c r="I237" s="8">
        <f>[2]Общая!V226</f>
        <v>0.64583333333333304</v>
      </c>
    </row>
    <row r="238" spans="2:9" s="3" customFormat="1" ht="103.5" customHeight="1" x14ac:dyDescent="0.25">
      <c r="B238" s="2">
        <v>224</v>
      </c>
      <c r="C238" s="5" t="str">
        <f>[2]Общая!E227</f>
        <v>Акционерное общество «ОТДЫХ»</v>
      </c>
      <c r="D238" s="6" t="str">
        <f>CONCATENATE([2]Общая!G227," ",[2]Общая!H227," ",[2]Общая!I227," 
", [2]Общая!K227," ",[2]Общая!L227)</f>
        <v>Налесная Ангелина Леонидовна 
руководитель службы охраны труда 2 года</v>
      </c>
      <c r="E238" s="7" t="str">
        <f>[2]Общая!M227</f>
        <v>Очередная</v>
      </c>
      <c r="F238" s="7"/>
      <c r="G238" s="7" t="str">
        <f>[2]Общая!N227</f>
        <v>Руководитель структурного подразделения</v>
      </c>
      <c r="H238" s="15" t="str">
        <f>[2]Общая!S227</f>
        <v>ПТЭТЭ</v>
      </c>
      <c r="I238" s="8">
        <f>[2]Общая!V227</f>
        <v>0.64583333333333304</v>
      </c>
    </row>
    <row r="239" spans="2:9" s="3" customFormat="1" ht="106.5" customHeight="1" x14ac:dyDescent="0.25">
      <c r="B239" s="2">
        <v>225</v>
      </c>
      <c r="C239" s="5" t="str">
        <f>[2]Общая!E228</f>
        <v>Акционерное общество «ОТДЫХ»</v>
      </c>
      <c r="D239" s="6" t="str">
        <f>CONCATENATE([2]Общая!G228," ",[2]Общая!H228," ",[2]Общая!I228," 
", [2]Общая!K228," ",[2]Общая!L228)</f>
        <v>Тивашова Наталья Константиновна 
инженер по организации эксплуатации и ремонту зданий и сооружений 5 года</v>
      </c>
      <c r="E239" s="7" t="str">
        <f>[2]Общая!M228</f>
        <v>Очередная</v>
      </c>
      <c r="F239" s="7"/>
      <c r="G239" s="7" t="str">
        <f>[2]Общая!N228</f>
        <v>Управленческий персонала</v>
      </c>
      <c r="H239" s="15" t="str">
        <f>[2]Общая!S228</f>
        <v>ПТЭТЭ</v>
      </c>
      <c r="I239" s="8">
        <f>[2]Общая!V228</f>
        <v>0.64583333333333304</v>
      </c>
    </row>
    <row r="240" spans="2:9" s="3" customFormat="1" ht="102" customHeight="1" x14ac:dyDescent="0.25">
      <c r="B240" s="2">
        <v>226</v>
      </c>
      <c r="C240" s="5" t="str">
        <f>[2]Общая!E229</f>
        <v>Акционерное общество «ОТДЫХ»</v>
      </c>
      <c r="D240" s="6" t="str">
        <f>CONCATENATE([2]Общая!G229," ",[2]Общая!H229," ",[2]Общая!I229," 
", [2]Общая!K229," ",[2]Общая!L229)</f>
        <v>Кунцевич Владимир Сергеевич 
технический директор 8 лет</v>
      </c>
      <c r="E240" s="7" t="str">
        <f>[2]Общая!M229</f>
        <v>Очередная</v>
      </c>
      <c r="F240" s="7"/>
      <c r="G240" s="7" t="str">
        <f>[2]Общая!N229</f>
        <v>Руководящий работник</v>
      </c>
      <c r="H240" s="15" t="str">
        <f>[2]Общая!S229</f>
        <v>ПТЭТЭ</v>
      </c>
      <c r="I240" s="8">
        <f>[2]Общая!V229</f>
        <v>0.64583333333333304</v>
      </c>
    </row>
    <row r="241" spans="2:9" s="3" customFormat="1" ht="80.099999999999994" customHeight="1" x14ac:dyDescent="0.25">
      <c r="B241" s="2">
        <v>227</v>
      </c>
      <c r="C241" s="5" t="str">
        <f>[2]Общая!E230</f>
        <v>ООО ЛЕ МОНЛИД"</v>
      </c>
      <c r="D241" s="6" t="str">
        <f>CONCATENATE([2]Общая!G230," ",[2]Общая!H230," ",[2]Общая!I230," 
", [2]Общая!K230," ",[2]Общая!L230)</f>
        <v>Куликов  Денис Александрович 
инженер по эксплуатации 2 года</v>
      </c>
      <c r="E241" s="7" t="str">
        <f>[2]Общая!M230</f>
        <v>внеочередная</v>
      </c>
      <c r="F241" s="7"/>
      <c r="G241" s="7" t="str">
        <f>[2]Общая!N230</f>
        <v>управленческий персонал</v>
      </c>
      <c r="H241" s="15" t="str">
        <f>[2]Общая!S230</f>
        <v>ПТЭТЭ</v>
      </c>
      <c r="I241" s="8">
        <f>[2]Общая!V230</f>
        <v>0.64583333333333304</v>
      </c>
    </row>
    <row r="242" spans="2:9" s="3" customFormat="1" ht="80.099999999999994" customHeight="1" x14ac:dyDescent="0.25">
      <c r="B242" s="2">
        <v>228</v>
      </c>
      <c r="C242" s="5" t="str">
        <f>[2]Общая!E231</f>
        <v>ООО ЛЕ МОНЛИД"</v>
      </c>
      <c r="D242" s="6" t="str">
        <f>CONCATENATE([2]Общая!G231," ",[2]Общая!H231," ",[2]Общая!I231," 
", [2]Общая!K231," ",[2]Общая!L231)</f>
        <v>Ткаченко Денис Юрьевич 
руководитель службы эксплуатации центрального офиса 2 года</v>
      </c>
      <c r="E242" s="7" t="str">
        <f>[2]Общая!M231</f>
        <v>внеочередная</v>
      </c>
      <c r="F242" s="7"/>
      <c r="G242" s="7" t="str">
        <f>[2]Общая!N231</f>
        <v>управленческий персонал</v>
      </c>
      <c r="H242" s="15" t="str">
        <f>[2]Общая!S231</f>
        <v>ПТЭТЭ</v>
      </c>
      <c r="I242" s="8">
        <f>[2]Общая!V231</f>
        <v>0.64583333333333304</v>
      </c>
    </row>
    <row r="243" spans="2:9" s="3" customFormat="1" ht="112.5" customHeight="1" x14ac:dyDescent="0.25">
      <c r="B243" s="2">
        <v>229</v>
      </c>
      <c r="C243" s="5" t="str">
        <f>[2]Общая!E232</f>
        <v>ООО ПК "ТС Полюс"</v>
      </c>
      <c r="D243" s="6" t="str">
        <f>CONCATENATE([2]Общая!G232," ",[2]Общая!H232," ",[2]Общая!I232," 
", [2]Общая!K232," ",[2]Общая!L232)</f>
        <v>Майоров Владимир Алексеевич 
Начальник отдела технического контроля 1 мес</v>
      </c>
      <c r="E243" s="7" t="str">
        <f>[2]Общая!M232</f>
        <v>внеочередная</v>
      </c>
      <c r="F243" s="7" t="str">
        <f>[2]Общая!R232</f>
        <v>V до и выше 1000 В</v>
      </c>
      <c r="G243" s="7" t="str">
        <f>[2]Общая!N232</f>
        <v xml:space="preserve">административно-технический персонал, с правом испытания оборудования повышенным напряжением </v>
      </c>
      <c r="H243" s="15" t="str">
        <f>[2]Общая!S232</f>
        <v>ПТЭЭПЭЭ</v>
      </c>
      <c r="I243" s="8">
        <f>[2]Общая!V232</f>
        <v>0.64583333333333304</v>
      </c>
    </row>
    <row r="244" spans="2:9" s="3" customFormat="1" ht="103.5" customHeight="1" x14ac:dyDescent="0.25">
      <c r="B244" s="2">
        <v>230</v>
      </c>
      <c r="C244" s="5" t="str">
        <f>[2]Общая!E233</f>
        <v>ООО ПК "ТС Полюс"</v>
      </c>
      <c r="D244" s="6" t="str">
        <f>CONCATENATE([2]Общая!G233," ",[2]Общая!H233," ",[2]Общая!I233," 
", [2]Общая!K233," ",[2]Общая!L233)</f>
        <v>Дудочкин Егор Геннадьевич 
Инженер 2 г.</v>
      </c>
      <c r="E244" s="7" t="str">
        <f>[2]Общая!M233</f>
        <v>очередная</v>
      </c>
      <c r="F244" s="7" t="str">
        <f>[2]Общая!R233</f>
        <v>III до 1000 В</v>
      </c>
      <c r="G244" s="7" t="str">
        <f>[2]Общая!N233</f>
        <v>административно—технический персонал</v>
      </c>
      <c r="H244" s="15" t="str">
        <f>[2]Общая!S233</f>
        <v>ПТЭЭПЭЭ</v>
      </c>
      <c r="I244" s="8">
        <f>[2]Общая!V233</f>
        <v>0.64583333333333304</v>
      </c>
    </row>
    <row r="245" spans="2:9" s="3" customFormat="1" ht="80.099999999999994" customHeight="1" x14ac:dyDescent="0.25">
      <c r="B245" s="2">
        <v>231</v>
      </c>
      <c r="C245" s="5" t="str">
        <f>[2]Общая!E234</f>
        <v>ООО "ЭМ-СИ БАУХЕМИ"</v>
      </c>
      <c r="D245" s="6" t="str">
        <f>CONCATENATE([2]Общая!G234," ",[2]Общая!H234," ",[2]Общая!I234," 
", [2]Общая!K234," ",[2]Общая!L234)</f>
        <v xml:space="preserve">Акимов Денис Юрьевич 
Главный инженер 4 года </v>
      </c>
      <c r="E245" s="7" t="str">
        <f>[2]Общая!M234</f>
        <v xml:space="preserve">Очередная </v>
      </c>
      <c r="F245" s="7" t="str">
        <f>[2]Общая!R234</f>
        <v>V До и выше 1000 В</v>
      </c>
      <c r="G245" s="7" t="str">
        <f>[2]Общая!N234</f>
        <v>административно—технический персонал</v>
      </c>
      <c r="H245" s="15" t="str">
        <f>[2]Общая!S234</f>
        <v>ПТЭЭПЭЭ</v>
      </c>
      <c r="I245" s="8">
        <f>[2]Общая!V234</f>
        <v>0.64583333333333304</v>
      </c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1" t="s">
        <v>21</v>
      </c>
      <c r="E247" s="10"/>
      <c r="F247" s="10"/>
      <c r="G247" s="10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2026-02-19T07:49:46Z</dcterms:modified>
</cp:coreProperties>
</file>